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40" i="1" l="1"/>
  <c r="G41" i="1"/>
  <c r="G42" i="1"/>
  <c r="G32" i="1"/>
  <c r="G33" i="1"/>
  <c r="G34" i="1"/>
  <c r="G35" i="1"/>
  <c r="G36" i="1"/>
  <c r="G37" i="1"/>
  <c r="G38" i="1"/>
  <c r="G39" i="1"/>
  <c r="A45" i="1" l="1"/>
  <c r="A46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6" i="1" l="1"/>
  <c r="G45" i="1"/>
  <c r="G44" i="1"/>
  <c r="G11" i="1"/>
  <c r="G10" i="1"/>
  <c r="G5" i="1"/>
  <c r="G48" i="1" l="1"/>
</calcChain>
</file>

<file path=xl/sharedStrings.xml><?xml version="1.0" encoding="utf-8"?>
<sst xmlns="http://schemas.openxmlformats.org/spreadsheetml/2006/main" count="131" uniqueCount="93">
  <si>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</si>
  <si>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</si>
  <si>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</si>
  <si>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</si>
  <si>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</si>
  <si>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</si>
  <si>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</si>
  <si>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</si>
  <si>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</si>
  <si>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</si>
  <si>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</si>
  <si>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</si>
  <si>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2236</t>
  </si>
  <si>
    <t>BLOCK MACEDONIA ARCO IRIS A4 (100 hjs)</t>
  </si>
  <si>
    <t>Unid.</t>
  </si>
  <si>
    <t>0329</t>
  </si>
  <si>
    <t>0911</t>
  </si>
  <si>
    <t>BORRADOR STABILO - BLANCO</t>
  </si>
  <si>
    <t>0077</t>
  </si>
  <si>
    <t>0481</t>
  </si>
  <si>
    <t>1730</t>
  </si>
  <si>
    <t>2224</t>
  </si>
  <si>
    <t>0309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</si>
  <si>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</si>
  <si>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</si>
  <si>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</si>
  <si>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</si>
  <si>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</si>
  <si>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</si>
  <si>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</si>
  <si>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</si>
  <si>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</si>
  <si>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</si>
  <si>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</si>
  <si>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</si>
  <si>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</si>
  <si>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</si>
  <si>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</si>
  <si>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0893</t>
  </si>
  <si>
    <t>2066</t>
  </si>
  <si>
    <t>0597</t>
  </si>
  <si>
    <t>0183</t>
  </si>
  <si>
    <t>ACUARELA FABER (125011) (x12)</t>
  </si>
  <si>
    <t xml:space="preserve">BLOCK STANDFORD D/CARTULINA 17 COLORES (30hjs) </t>
  </si>
  <si>
    <t>CRAYONES TRIANGULARES F.C D/CERA JUMBO GRIP X 12</t>
  </si>
  <si>
    <t>ESTUCHE DE PLUMONES DELGADO TRIANGUL CON GRIP X 20 FC</t>
  </si>
  <si>
    <t>GLITTER GLUE X 6 - UHU</t>
  </si>
  <si>
    <t>PORTADOCUMENTO DELI D/PLAST A-4 C/LIGA</t>
  </si>
  <si>
    <t xml:space="preserve">TIJERA MAPED  TATOO PUNTA ROMA </t>
  </si>
  <si>
    <t>CINTA PEGAFAN CRISTALINO BLANCO 3/4 X 36</t>
  </si>
  <si>
    <t>2057</t>
  </si>
  <si>
    <t>CERAMICA ULTRA LIGHT ARTI CREAT (TAC018) (6x14g) COLORES</t>
  </si>
  <si>
    <t>1ro Prim.</t>
  </si>
  <si>
    <t>1562</t>
  </si>
  <si>
    <t>0087</t>
  </si>
  <si>
    <t>1568</t>
  </si>
  <si>
    <t>0552</t>
  </si>
  <si>
    <t>2152</t>
  </si>
  <si>
    <t>1735</t>
  </si>
  <si>
    <t>0633</t>
  </si>
  <si>
    <t>0879</t>
  </si>
  <si>
    <t>2225</t>
  </si>
  <si>
    <t>1059</t>
  </si>
  <si>
    <t>0231</t>
  </si>
  <si>
    <t>2100</t>
  </si>
  <si>
    <t>0743</t>
  </si>
  <si>
    <t>2233</t>
  </si>
  <si>
    <t>1811</t>
  </si>
  <si>
    <t>COLORES FABER DELGADOS  TRIANG C/GRIP  (x12)</t>
  </si>
  <si>
    <t>CUAD STANDFORD COSIDO T/RENGL (96hjs) - celeste</t>
  </si>
  <si>
    <t>FOLDER ARTESCO D/PLAST DOBLE TAPA A4 C/GUSANO - celeste</t>
  </si>
  <si>
    <t>FOLDER ARTESCO D/PLAST DOBLE TAPA A4 C/GUSANO - verde</t>
  </si>
  <si>
    <t>FOLDER ARTESCO D/PLAST DOBLE TAPA A4 C/GUSANO -blanco</t>
  </si>
  <si>
    <t>FOLDER ARTESCO D/PLAST DOBLE TAPA A4 C/GUSANO -morado</t>
  </si>
  <si>
    <t>GOMA UHU E/BARRA STIC (TPE170) 40g</t>
  </si>
  <si>
    <t xml:space="preserve">LAPIZ FABER BICOLOR (737) DELGADO  </t>
  </si>
  <si>
    <t>LAPIZ FC  TRIANGULAR (1210TB) AMARILLO C/BORRADOR</t>
  </si>
  <si>
    <t>MARCADOR FABER JUMBO (47) P/GRUESA 3.6mm (x12) - ESTUCHE</t>
  </si>
  <si>
    <t>MEMORIA USB 16 GB</t>
  </si>
  <si>
    <t xml:space="preserve">PAÑITOS HUMEDOS  CHIQUILIN(x 80unid) </t>
  </si>
  <si>
    <t>PAQUETE DE ARANDELAS - BLANCA</t>
  </si>
  <si>
    <t>PEGA SILICONA LIQUIDA TODO 95 ml - UHU</t>
  </si>
  <si>
    <t>PINCEL # 8 - WILGAR</t>
  </si>
  <si>
    <t>PIONER ARTESCO UNIVERSAL A4 2 ANILLOS 25mm (250hjs) - azul</t>
  </si>
  <si>
    <t xml:space="preserve">PLASTILINA FABER DELGADA (x10) </t>
  </si>
  <si>
    <t>PORTAPAPEL ARTESCO PVC A4 Pqt x 10</t>
  </si>
  <si>
    <t>REGLA ARTESCO D/PLASTICO 20cm TRANSPARENTE</t>
  </si>
  <si>
    <t>SEPARADORES ARTESCO D/PLAST A4 (10div) COLOR</t>
  </si>
  <si>
    <t xml:space="preserve">TAJADOR MAPED CON DEPOSITO SIMPLE </t>
  </si>
  <si>
    <t>BLOCK DE CARTULINA ALPHA D/COLORES A-3</t>
  </si>
  <si>
    <t>2088</t>
  </si>
  <si>
    <t>BLOCK SKETCH BOOK ALPHA (25 hjs)</t>
  </si>
  <si>
    <t>2092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</si>
</sst>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6" xfId="1" applyFont="1" applyBorder="1" applyProtection="1"/>
    <xf numFmtId="43" fontId="4" fillId="0" borderId="1" xfId="1" applyFont="1" applyBorder="1" applyProtection="1"/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165" fontId="16" fillId="0" borderId="1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</xf>
    <xf numFmtId="2" fontId="16" fillId="0" borderId="1" xfId="1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fill"/>
    </xf>
    <xf numFmtId="37" fontId="4" fillId="0" borderId="8" xfId="0" applyNumberFormat="1" applyFont="1" applyBorder="1" applyAlignment="1" applyProtection="1">
      <alignment horizontal="fill"/>
    </xf>
    <xf numFmtId="37" fontId="5" fillId="0" borderId="8" xfId="0" applyNumberFormat="1" applyFont="1" applyBorder="1" applyAlignment="1" applyProtection="1">
      <alignment horizontal="fill"/>
    </xf>
    <xf numFmtId="166" fontId="4" fillId="0" borderId="8" xfId="2" applyNumberFormat="1" applyFont="1" applyBorder="1" applyProtection="1"/>
    <xf numFmtId="43" fontId="4" fillId="0" borderId="8" xfId="1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5" fillId="0" borderId="9" xfId="0" applyFont="1" applyBorder="1" applyProtection="1"/>
    <xf numFmtId="43" fontId="20" fillId="0" borderId="9" xfId="1" quotePrefix="1" applyFont="1" applyBorder="1" applyAlignment="1" applyProtection="1">
      <alignment horizontal="right" vertical="center"/>
    </xf>
    <xf numFmtId="43" fontId="20" fillId="0" borderId="3" xfId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0" fontId="5" fillId="0" borderId="8" xfId="0" applyFont="1" applyBorder="1" applyProtection="1"/>
    <xf numFmtId="0" fontId="6" fillId="0" borderId="0" xfId="0" applyFont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/>
    </xf>
    <xf numFmtId="43" fontId="23" fillId="0" borderId="1" xfId="1" applyFont="1" applyBorder="1" applyProtection="1"/>
    <xf numFmtId="0" fontId="12" fillId="5" borderId="1" xfId="0" applyFont="1" applyFill="1" applyBorder="1" applyAlignment="1">
      <alignment horizontal="center" vertical="center"/>
    </xf>
    <xf numFmtId="43" fontId="23" fillId="5" borderId="1" xfId="1" applyFont="1" applyFill="1" applyBorder="1" applyProtection="1"/>
    <xf numFmtId="0" fontId="2" fillId="5" borderId="0" xfId="0" applyFont="1" applyFill="1" applyAlignment="1" applyProtection="1">
      <alignment horizontal="center"/>
    </xf>
    <xf numFmtId="0" fontId="17" fillId="0" borderId="6" xfId="0" applyFont="1" applyBorder="1" applyAlignment="1" applyProtection="1">
      <alignment horizontal="left" vertical="center"/>
    </xf>
    <xf numFmtId="165" fontId="16" fillId="0" borderId="6" xfId="1" applyNumberFormat="1" applyFont="1" applyBorder="1" applyAlignment="1" applyProtection="1">
      <alignment horizontal="center"/>
    </xf>
    <xf numFmtId="165" fontId="5" fillId="0" borderId="6" xfId="1" applyNumberFormat="1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22" fillId="4" borderId="10" xfId="0" applyNumberFormat="1" applyFont="1" applyFill="1" applyBorder="1" applyAlignment="1">
      <alignment horizontal="center"/>
    </xf>
    <xf numFmtId="43" fontId="23" fillId="0" borderId="10" xfId="1" applyFont="1" applyBorder="1" applyProtection="1"/>
    <xf numFmtId="49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2" fontId="2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2" fontId="22" fillId="5" borderId="1" xfId="0" applyNumberFormat="1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2" fontId="13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/>
    </xf>
    <xf numFmtId="0" fontId="18" fillId="0" borderId="12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" zoomScale="110" zoomScaleNormal="110" workbookViewId="0">
      <selection activeCell="C12" sqref="C12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89" t="s">
        <v>35</v>
      </c>
      <c r="B3" s="89"/>
      <c r="C3" s="89"/>
      <c r="D3" s="89"/>
      <c r="E3" s="89"/>
      <c r="F3" s="89"/>
      <c r="G3" s="89"/>
    </row>
    <row r="4" spans="1:7">
      <c r="A4" s="11"/>
      <c r="B4" s="9"/>
      <c r="C4" s="4"/>
      <c r="D4" s="4"/>
      <c r="E4" s="5"/>
      <c r="F4" s="4"/>
      <c r="G4" s="4"/>
    </row>
    <row r="5" spans="1:7">
      <c r="A5" s="62" t="s">
        <v>1</v>
      </c>
      <c r="B5" s="12"/>
      <c r="C5" s="13"/>
      <c r="D5" s="4"/>
      <c r="E5" s="5"/>
      <c r="F5" s="4" t="s">
        <v>2</v>
      </c>
      <c r="G5" s="14">
        <f ca="1">TODAY()</f>
        <v>43504</v>
      </c>
    </row>
    <row r="6" spans="1:7">
      <c r="A6" s="62" t="s">
        <v>3</v>
      </c>
      <c r="B6" s="12"/>
      <c r="C6" s="13"/>
      <c r="D6" s="4"/>
      <c r="E6" s="5"/>
      <c r="F6" s="90"/>
      <c r="G6" s="90"/>
    </row>
    <row r="7" spans="1:7" ht="18.75">
      <c r="A7" s="62" t="s">
        <v>4</v>
      </c>
      <c r="B7" s="12"/>
      <c r="C7" s="13"/>
      <c r="D7" s="4" t="s">
        <v>5</v>
      </c>
      <c r="E7" s="5"/>
      <c r="F7" s="91" t="s">
        <v>52</v>
      </c>
      <c r="G7" s="92"/>
    </row>
    <row r="8" spans="1:7">
      <c r="A8" s="11"/>
      <c r="B8" s="67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36</v>
      </c>
      <c r="F9" s="20" t="s">
        <v>37</v>
      </c>
      <c r="G9" s="20" t="s">
        <v>11</v>
      </c>
    </row>
    <row r="10" spans="1:7" ht="15" customHeight="1" thickTop="1">
      <c r="A10" s="71">
        <v>1</v>
      </c>
      <c r="B10" s="72" t="s">
        <v>38</v>
      </c>
      <c r="C10" s="73" t="s">
        <v>42</v>
      </c>
      <c r="D10" s="74" t="s">
        <v>14</v>
      </c>
      <c r="E10" s="75"/>
      <c r="F10" s="76">
        <v>9</v>
      </c>
      <c r="G10" s="77">
        <f t="shared" ref="G10:G42" si="0">+F10*E10</f>
        <v>0</v>
      </c>
    </row>
    <row r="11" spans="1:7" ht="15" customHeight="1">
      <c r="A11" s="63">
        <v>2</v>
      </c>
      <c r="B11" s="78" t="s">
        <v>12</v>
      </c>
      <c r="C11" s="79" t="s">
        <v>13</v>
      </c>
      <c r="D11" s="21" t="s">
        <v>14</v>
      </c>
      <c r="E11" s="22"/>
      <c r="F11" s="80">
        <v>17.5</v>
      </c>
      <c r="G11" s="64">
        <f t="shared" si="0"/>
        <v>0</v>
      </c>
    </row>
    <row r="12" spans="1:7" ht="15" customHeight="1">
      <c r="A12" s="63">
        <v>3</v>
      </c>
      <c r="B12" s="78" t="s">
        <v>90</v>
      </c>
      <c r="C12" s="81" t="s">
        <v>91</v>
      </c>
      <c r="D12" s="21" t="s">
        <v>14</v>
      </c>
      <c r="E12" s="22"/>
      <c r="F12" s="80">
        <v>6.5</v>
      </c>
      <c r="G12" s="64">
        <f t="shared" si="0"/>
        <v>0</v>
      </c>
    </row>
    <row r="13" spans="1:7" ht="15" customHeight="1">
      <c r="A13" s="63">
        <v>4</v>
      </c>
      <c r="B13" s="78" t="s">
        <v>15</v>
      </c>
      <c r="C13" s="81" t="s">
        <v>43</v>
      </c>
      <c r="D13" s="21" t="s">
        <v>14</v>
      </c>
      <c r="E13" s="25"/>
      <c r="F13" s="80">
        <v>16.5</v>
      </c>
      <c r="G13" s="64">
        <f t="shared" si="0"/>
        <v>0</v>
      </c>
    </row>
    <row r="14" spans="1:7" ht="15" customHeight="1">
      <c r="A14" s="63">
        <v>5</v>
      </c>
      <c r="B14" s="78" t="s">
        <v>16</v>
      </c>
      <c r="C14" s="82" t="s">
        <v>17</v>
      </c>
      <c r="D14" s="26" t="s">
        <v>14</v>
      </c>
      <c r="E14" s="22"/>
      <c r="F14" s="80">
        <v>1.3</v>
      </c>
      <c r="G14" s="64">
        <f t="shared" si="0"/>
        <v>0</v>
      </c>
    </row>
    <row r="15" spans="1:7" ht="15" customHeight="1">
      <c r="A15" s="63">
        <v>6</v>
      </c>
      <c r="B15" s="78" t="s">
        <v>50</v>
      </c>
      <c r="C15" s="81" t="s">
        <v>51</v>
      </c>
      <c r="D15" s="21" t="s">
        <v>14</v>
      </c>
      <c r="E15" s="22"/>
      <c r="F15" s="80">
        <v>16</v>
      </c>
      <c r="G15" s="64">
        <f t="shared" si="0"/>
        <v>0</v>
      </c>
    </row>
    <row r="16" spans="1:7" ht="15" customHeight="1">
      <c r="A16" s="63">
        <v>7</v>
      </c>
      <c r="B16" s="78" t="s">
        <v>53</v>
      </c>
      <c r="C16" s="81" t="s">
        <v>68</v>
      </c>
      <c r="D16" s="21" t="s">
        <v>14</v>
      </c>
      <c r="E16" s="22"/>
      <c r="F16" s="80">
        <v>16.399999999999999</v>
      </c>
      <c r="G16" s="64">
        <f t="shared" si="0"/>
        <v>0</v>
      </c>
    </row>
    <row r="17" spans="1:7" ht="15" customHeight="1">
      <c r="A17" s="63">
        <v>8</v>
      </c>
      <c r="B17" s="78" t="s">
        <v>18</v>
      </c>
      <c r="C17" s="79" t="s">
        <v>44</v>
      </c>
      <c r="D17" s="21" t="s">
        <v>14</v>
      </c>
      <c r="E17" s="27"/>
      <c r="F17" s="80">
        <v>4.5999999999999996</v>
      </c>
      <c r="G17" s="64">
        <f t="shared" si="0"/>
        <v>0</v>
      </c>
    </row>
    <row r="18" spans="1:7" ht="15" customHeight="1">
      <c r="A18" s="63">
        <v>9</v>
      </c>
      <c r="B18" s="83" t="s">
        <v>54</v>
      </c>
      <c r="C18" s="84" t="s">
        <v>69</v>
      </c>
      <c r="D18" s="65" t="s">
        <v>14</v>
      </c>
      <c r="E18" s="88"/>
      <c r="F18" s="85">
        <v>6.8</v>
      </c>
      <c r="G18" s="66">
        <f t="shared" si="0"/>
        <v>0</v>
      </c>
    </row>
    <row r="19" spans="1:7" ht="15" customHeight="1">
      <c r="A19" s="63">
        <v>10</v>
      </c>
      <c r="B19" s="78" t="s">
        <v>19</v>
      </c>
      <c r="C19" s="79" t="s">
        <v>45</v>
      </c>
      <c r="D19" s="28" t="s">
        <v>14</v>
      </c>
      <c r="E19" s="29"/>
      <c r="F19" s="80">
        <v>16.899999999999999</v>
      </c>
      <c r="G19" s="64">
        <f t="shared" si="0"/>
        <v>0</v>
      </c>
    </row>
    <row r="20" spans="1:7" ht="15" customHeight="1">
      <c r="A20" s="63">
        <v>11</v>
      </c>
      <c r="B20" s="86" t="s">
        <v>92</v>
      </c>
      <c r="C20" s="81" t="s">
        <v>89</v>
      </c>
      <c r="D20" s="21" t="s">
        <v>14</v>
      </c>
      <c r="E20" s="22"/>
      <c r="F20" s="80">
        <v>26.9</v>
      </c>
      <c r="G20" s="64">
        <f t="shared" si="0"/>
        <v>0</v>
      </c>
    </row>
    <row r="21" spans="1:7" ht="15" customHeight="1">
      <c r="A21" s="63">
        <v>12</v>
      </c>
      <c r="B21" s="78" t="s">
        <v>20</v>
      </c>
      <c r="C21" s="82" t="s">
        <v>70</v>
      </c>
      <c r="D21" s="21" t="s">
        <v>14</v>
      </c>
      <c r="E21" s="22"/>
      <c r="F21" s="80">
        <v>4.5999999999999996</v>
      </c>
      <c r="G21" s="64">
        <f t="shared" si="0"/>
        <v>0</v>
      </c>
    </row>
    <row r="22" spans="1:7" ht="15" customHeight="1">
      <c r="A22" s="63">
        <v>13</v>
      </c>
      <c r="B22" s="78" t="s">
        <v>20</v>
      </c>
      <c r="C22" s="82" t="s">
        <v>71</v>
      </c>
      <c r="D22" s="21" t="s">
        <v>14</v>
      </c>
      <c r="E22" s="22"/>
      <c r="F22" s="80">
        <v>4.5999999999999996</v>
      </c>
      <c r="G22" s="64">
        <f t="shared" si="0"/>
        <v>0</v>
      </c>
    </row>
    <row r="23" spans="1:7" ht="15" customHeight="1">
      <c r="A23" s="63">
        <v>14</v>
      </c>
      <c r="B23" s="78" t="s">
        <v>20</v>
      </c>
      <c r="C23" s="82" t="s">
        <v>72</v>
      </c>
      <c r="D23" s="21" t="s">
        <v>14</v>
      </c>
      <c r="E23" s="22"/>
      <c r="F23" s="80">
        <v>4.5999999999999996</v>
      </c>
      <c r="G23" s="64">
        <f t="shared" si="0"/>
        <v>0</v>
      </c>
    </row>
    <row r="24" spans="1:7" ht="15" customHeight="1">
      <c r="A24" s="63">
        <v>15</v>
      </c>
      <c r="B24" s="78" t="s">
        <v>20</v>
      </c>
      <c r="C24" s="82" t="s">
        <v>73</v>
      </c>
      <c r="D24" s="21" t="s">
        <v>14</v>
      </c>
      <c r="E24" s="22"/>
      <c r="F24" s="80">
        <v>4.5999999999999996</v>
      </c>
      <c r="G24" s="64">
        <f t="shared" si="0"/>
        <v>0</v>
      </c>
    </row>
    <row r="25" spans="1:7" ht="15" customHeight="1">
      <c r="A25" s="63">
        <v>16</v>
      </c>
      <c r="B25" s="78" t="s">
        <v>39</v>
      </c>
      <c r="C25" s="81" t="s">
        <v>46</v>
      </c>
      <c r="D25" s="21" t="s">
        <v>14</v>
      </c>
      <c r="E25" s="22"/>
      <c r="F25" s="80">
        <v>13</v>
      </c>
      <c r="G25" s="64">
        <f t="shared" si="0"/>
        <v>0</v>
      </c>
    </row>
    <row r="26" spans="1:7" ht="15" customHeight="1">
      <c r="A26" s="63">
        <v>17</v>
      </c>
      <c r="B26" s="78" t="s">
        <v>55</v>
      </c>
      <c r="C26" s="81" t="s">
        <v>74</v>
      </c>
      <c r="D26" s="21" t="s">
        <v>14</v>
      </c>
      <c r="E26" s="22"/>
      <c r="F26" s="80">
        <v>9.1</v>
      </c>
      <c r="G26" s="64">
        <f t="shared" si="0"/>
        <v>0</v>
      </c>
    </row>
    <row r="27" spans="1:7" ht="15" customHeight="1">
      <c r="A27" s="63">
        <v>18</v>
      </c>
      <c r="B27" s="78" t="s">
        <v>56</v>
      </c>
      <c r="C27" s="82" t="s">
        <v>75</v>
      </c>
      <c r="D27" s="21" t="s">
        <v>14</v>
      </c>
      <c r="E27" s="22"/>
      <c r="F27" s="80">
        <v>1</v>
      </c>
      <c r="G27" s="64">
        <f t="shared" si="0"/>
        <v>0</v>
      </c>
    </row>
    <row r="28" spans="1:7" ht="15" customHeight="1">
      <c r="A28" s="63">
        <v>19</v>
      </c>
      <c r="B28" s="78" t="s">
        <v>57</v>
      </c>
      <c r="C28" s="81" t="s">
        <v>76</v>
      </c>
      <c r="D28" s="21" t="s">
        <v>14</v>
      </c>
      <c r="E28" s="22"/>
      <c r="F28" s="80">
        <v>0.6</v>
      </c>
      <c r="G28" s="64">
        <f t="shared" si="0"/>
        <v>0</v>
      </c>
    </row>
    <row r="29" spans="1:7" ht="15" customHeight="1">
      <c r="A29" s="63">
        <v>20</v>
      </c>
      <c r="B29" s="86" t="s">
        <v>58</v>
      </c>
      <c r="C29" s="79" t="s">
        <v>77</v>
      </c>
      <c r="D29" s="21" t="s">
        <v>14</v>
      </c>
      <c r="E29" s="22"/>
      <c r="F29" s="80">
        <v>20.399999999999999</v>
      </c>
      <c r="G29" s="64">
        <f t="shared" si="0"/>
        <v>0</v>
      </c>
    </row>
    <row r="30" spans="1:7" ht="15" customHeight="1">
      <c r="A30" s="63">
        <v>21</v>
      </c>
      <c r="B30" s="78" t="s">
        <v>59</v>
      </c>
      <c r="C30" s="81" t="s">
        <v>78</v>
      </c>
      <c r="D30" s="21" t="s">
        <v>14</v>
      </c>
      <c r="E30" s="22"/>
      <c r="F30" s="80">
        <v>25</v>
      </c>
      <c r="G30" s="64">
        <f t="shared" si="0"/>
        <v>0</v>
      </c>
    </row>
    <row r="31" spans="1:7" ht="15" customHeight="1">
      <c r="A31" s="63">
        <v>22</v>
      </c>
      <c r="B31" s="78" t="s">
        <v>21</v>
      </c>
      <c r="C31" s="79" t="s">
        <v>79</v>
      </c>
      <c r="D31" s="26" t="s">
        <v>14</v>
      </c>
      <c r="E31" s="22"/>
      <c r="F31" s="80">
        <v>7.7</v>
      </c>
      <c r="G31" s="64">
        <f t="shared" si="0"/>
        <v>0</v>
      </c>
    </row>
    <row r="32" spans="1:7" ht="15" customHeight="1">
      <c r="A32" s="63">
        <v>23</v>
      </c>
      <c r="B32" s="86" t="s">
        <v>60</v>
      </c>
      <c r="C32" s="87" t="s">
        <v>80</v>
      </c>
      <c r="D32" s="26" t="s">
        <v>14</v>
      </c>
      <c r="E32" s="22"/>
      <c r="F32" s="80">
        <v>0.9</v>
      </c>
      <c r="G32" s="64">
        <f t="shared" si="0"/>
        <v>0</v>
      </c>
    </row>
    <row r="33" spans="1:7" ht="15" customHeight="1">
      <c r="A33" s="63">
        <v>24</v>
      </c>
      <c r="B33" s="86" t="s">
        <v>61</v>
      </c>
      <c r="C33" s="79" t="s">
        <v>81</v>
      </c>
      <c r="D33" s="26" t="s">
        <v>14</v>
      </c>
      <c r="E33" s="22"/>
      <c r="F33" s="80">
        <v>6.2</v>
      </c>
      <c r="G33" s="64">
        <f t="shared" si="0"/>
        <v>0</v>
      </c>
    </row>
    <row r="34" spans="1:7" ht="15" customHeight="1">
      <c r="A34" s="63">
        <v>25</v>
      </c>
      <c r="B34" s="78" t="s">
        <v>62</v>
      </c>
      <c r="C34" s="82" t="s">
        <v>82</v>
      </c>
      <c r="D34" s="26" t="s">
        <v>14</v>
      </c>
      <c r="E34" s="22"/>
      <c r="F34" s="80">
        <v>4.5</v>
      </c>
      <c r="G34" s="64">
        <f t="shared" si="0"/>
        <v>0</v>
      </c>
    </row>
    <row r="35" spans="1:7" ht="15" customHeight="1">
      <c r="A35" s="63">
        <v>26</v>
      </c>
      <c r="B35" s="78" t="s">
        <v>63</v>
      </c>
      <c r="C35" s="81" t="s">
        <v>83</v>
      </c>
      <c r="D35" s="26" t="s">
        <v>14</v>
      </c>
      <c r="E35" s="22"/>
      <c r="F35" s="80">
        <v>10.5</v>
      </c>
      <c r="G35" s="64">
        <f t="shared" si="0"/>
        <v>0</v>
      </c>
    </row>
    <row r="36" spans="1:7" ht="15" customHeight="1">
      <c r="A36" s="63">
        <v>27</v>
      </c>
      <c r="B36" s="78" t="s">
        <v>64</v>
      </c>
      <c r="C36" s="81" t="s">
        <v>84</v>
      </c>
      <c r="D36" s="26" t="s">
        <v>14</v>
      </c>
      <c r="E36" s="22"/>
      <c r="F36" s="80">
        <v>2.5</v>
      </c>
      <c r="G36" s="64">
        <f t="shared" si="0"/>
        <v>0</v>
      </c>
    </row>
    <row r="37" spans="1:7" ht="15" customHeight="1">
      <c r="A37" s="63">
        <v>28</v>
      </c>
      <c r="B37" s="78" t="s">
        <v>40</v>
      </c>
      <c r="C37" s="81" t="s">
        <v>47</v>
      </c>
      <c r="D37" s="26" t="s">
        <v>14</v>
      </c>
      <c r="E37" s="22"/>
      <c r="F37" s="80">
        <v>4</v>
      </c>
      <c r="G37" s="64">
        <f t="shared" si="0"/>
        <v>0</v>
      </c>
    </row>
    <row r="38" spans="1:7" ht="15" customHeight="1">
      <c r="A38" s="63">
        <v>29</v>
      </c>
      <c r="B38" s="78" t="s">
        <v>22</v>
      </c>
      <c r="C38" s="81" t="s">
        <v>85</v>
      </c>
      <c r="D38" s="26" t="s">
        <v>14</v>
      </c>
      <c r="E38" s="22"/>
      <c r="F38" s="80">
        <v>4</v>
      </c>
      <c r="G38" s="64">
        <f t="shared" si="0"/>
        <v>0</v>
      </c>
    </row>
    <row r="39" spans="1:7" ht="15" customHeight="1">
      <c r="A39" s="63">
        <v>30</v>
      </c>
      <c r="B39" s="86" t="s">
        <v>65</v>
      </c>
      <c r="C39" s="81" t="s">
        <v>86</v>
      </c>
      <c r="D39" s="26" t="s">
        <v>14</v>
      </c>
      <c r="E39" s="22"/>
      <c r="F39" s="80">
        <v>0.5</v>
      </c>
      <c r="G39" s="64">
        <f t="shared" si="0"/>
        <v>0</v>
      </c>
    </row>
    <row r="40" spans="1:7" ht="15" customHeight="1">
      <c r="A40" s="63">
        <v>31</v>
      </c>
      <c r="B40" s="78" t="s">
        <v>66</v>
      </c>
      <c r="C40" s="81" t="s">
        <v>87</v>
      </c>
      <c r="D40" s="26" t="s">
        <v>14</v>
      </c>
      <c r="E40" s="22"/>
      <c r="F40" s="80">
        <v>5</v>
      </c>
      <c r="G40" s="64">
        <f t="shared" si="0"/>
        <v>0</v>
      </c>
    </row>
    <row r="41" spans="1:7" ht="15" customHeight="1">
      <c r="A41" s="63">
        <v>32</v>
      </c>
      <c r="B41" s="78" t="s">
        <v>67</v>
      </c>
      <c r="C41" s="79" t="s">
        <v>88</v>
      </c>
      <c r="D41" s="26" t="s">
        <v>14</v>
      </c>
      <c r="E41" s="22"/>
      <c r="F41" s="80">
        <v>4.4000000000000004</v>
      </c>
      <c r="G41" s="64">
        <f t="shared" si="0"/>
        <v>0</v>
      </c>
    </row>
    <row r="42" spans="1:7" ht="15" customHeight="1">
      <c r="A42" s="63">
        <v>33</v>
      </c>
      <c r="B42" s="78" t="s">
        <v>41</v>
      </c>
      <c r="C42" s="82" t="s">
        <v>48</v>
      </c>
      <c r="D42" s="26" t="s">
        <v>14</v>
      </c>
      <c r="E42" s="22"/>
      <c r="F42" s="80">
        <v>5</v>
      </c>
      <c r="G42" s="64">
        <f t="shared" si="0"/>
        <v>0</v>
      </c>
    </row>
    <row r="43" spans="1:7" ht="15" customHeight="1">
      <c r="A43" s="68"/>
      <c r="B43" s="93" t="s">
        <v>23</v>
      </c>
      <c r="C43" s="94"/>
      <c r="D43" s="69"/>
      <c r="E43" s="70"/>
      <c r="F43" s="69"/>
      <c r="G43" s="23"/>
    </row>
    <row r="44" spans="1:7" ht="15" customHeight="1">
      <c r="A44" s="30">
        <v>1</v>
      </c>
      <c r="B44" s="32" t="s">
        <v>24</v>
      </c>
      <c r="C44" s="33" t="s">
        <v>49</v>
      </c>
      <c r="D44" s="31" t="s">
        <v>14</v>
      </c>
      <c r="E44" s="22"/>
      <c r="F44" s="34">
        <v>1.5</v>
      </c>
      <c r="G44" s="24">
        <f>+F44*E44</f>
        <v>0</v>
      </c>
    </row>
    <row r="45" spans="1:7" ht="15" customHeight="1">
      <c r="A45" s="30">
        <f>+A44+1</f>
        <v>2</v>
      </c>
      <c r="B45" s="32" t="s">
        <v>25</v>
      </c>
      <c r="C45" s="33" t="s">
        <v>26</v>
      </c>
      <c r="D45" s="31" t="s">
        <v>14</v>
      </c>
      <c r="E45" s="22"/>
      <c r="F45" s="34">
        <v>4.5</v>
      </c>
      <c r="G45" s="24">
        <f>+F45*E45</f>
        <v>0</v>
      </c>
    </row>
    <row r="46" spans="1:7" ht="15" customHeight="1">
      <c r="A46" s="30">
        <f>+A45+1</f>
        <v>3</v>
      </c>
      <c r="B46" s="32" t="s">
        <v>27</v>
      </c>
      <c r="C46" s="33" t="s">
        <v>28</v>
      </c>
      <c r="D46" s="31" t="s">
        <v>14</v>
      </c>
      <c r="E46" s="22"/>
      <c r="F46" s="34">
        <v>8.9</v>
      </c>
      <c r="G46" s="24">
        <f>+F46*E46</f>
        <v>0</v>
      </c>
    </row>
    <row r="47" spans="1:7">
      <c r="A47" s="35"/>
      <c r="B47" s="36"/>
      <c r="C47" s="37"/>
      <c r="D47" s="38"/>
      <c r="E47" s="39"/>
      <c r="F47" s="40"/>
      <c r="G47" s="41"/>
    </row>
    <row r="48" spans="1:7">
      <c r="A48" s="42"/>
      <c r="B48" s="43"/>
      <c r="C48" s="44"/>
      <c r="D48" s="44"/>
      <c r="E48" s="45"/>
      <c r="F48" s="46" t="s">
        <v>29</v>
      </c>
      <c r="G48" s="47">
        <f>SUM(G10:G47)</f>
        <v>0</v>
      </c>
    </row>
    <row r="49" spans="1:7">
      <c r="A49" s="48"/>
      <c r="B49" s="49"/>
      <c r="C49" s="4"/>
      <c r="D49" s="50"/>
      <c r="E49" s="51"/>
      <c r="F49" s="52"/>
      <c r="G49" s="53"/>
    </row>
    <row r="50" spans="1:7">
      <c r="A50" s="54" t="s">
        <v>30</v>
      </c>
      <c r="B50" s="55"/>
      <c r="C50" s="55"/>
      <c r="D50" s="4"/>
      <c r="E50" s="5"/>
      <c r="F50" s="4"/>
      <c r="G50" s="4"/>
    </row>
    <row r="51" spans="1:7">
      <c r="A51" s="54" t="s">
        <v>31</v>
      </c>
      <c r="B51" s="55"/>
      <c r="C51" s="55"/>
      <c r="D51" s="4"/>
      <c r="E51" s="5"/>
      <c r="F51" s="4"/>
      <c r="G51" s="4"/>
    </row>
    <row r="52" spans="1:7">
      <c r="A52" s="56"/>
      <c r="B52" s="55"/>
      <c r="C52" s="55"/>
      <c r="D52" s="4"/>
      <c r="E52" s="5"/>
      <c r="F52" s="4"/>
      <c r="G52" s="4"/>
    </row>
    <row r="53" spans="1:7">
      <c r="A53" s="57" t="s">
        <v>32</v>
      </c>
      <c r="B53" s="58"/>
      <c r="C53" s="59"/>
      <c r="D53" s="60"/>
      <c r="E53" s="61"/>
      <c r="F53" s="60"/>
      <c r="G53" s="4"/>
    </row>
    <row r="54" spans="1:7">
      <c r="A54" s="56" t="s">
        <v>33</v>
      </c>
      <c r="B54" s="55"/>
      <c r="C54" s="55"/>
      <c r="D54" s="4"/>
      <c r="E54" s="5"/>
      <c r="F54" s="4"/>
      <c r="G54" s="4"/>
    </row>
    <row r="55" spans="1:7">
      <c r="A55" s="95" t="s">
        <v>34</v>
      </c>
      <c r="B55" s="95"/>
      <c r="C55" s="95"/>
      <c r="D55" s="4"/>
      <c r="E55" s="5"/>
      <c r="F55" s="4"/>
      <c r="G55" s="4"/>
    </row>
  </sheetData>
  <sheetProtection password="F2C4" sheet="1" objects="1" scenarios="1"/>
  <mergeCells count="5">
    <mergeCell ref="A3:G3"/>
    <mergeCell ref="F6:G6"/>
    <mergeCell ref="F7:G7"/>
    <mergeCell ref="B43:C43"/>
    <mergeCell ref="A55:C55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2019-02-08T14:27:03Z</dcterms:modified>
</cp:coreProperties>
</file>