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8675" windowHeight="11220"/>
  </bookViews>
  <sheets>
    <sheet name="Hoja1" sheetId="1" r:id="rId1"/>
  </sheets>
  <calcPr calcId="145621"/>
</workbook>
</file>

<file path=xl/calcChain.xml><?xml version="1.0" encoding="utf-8"?>
<calcChain xmlns="http://schemas.openxmlformats.org/spreadsheetml/2006/main">
  <c r="G32" i="1" l="1"/>
  <c r="G33" i="1"/>
  <c r="G34" i="1"/>
  <c r="G35" i="1"/>
  <c r="G36" i="1"/>
  <c r="G37" i="1"/>
  <c r="G38" i="1"/>
  <c r="G39" i="1"/>
  <c r="G40" i="1"/>
  <c r="A44" i="1" l="1"/>
  <c r="A45" i="1" s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45" i="1" l="1"/>
  <c r="G44" i="1"/>
  <c r="G43" i="1"/>
  <c r="G11" i="1"/>
  <c r="G10" i="1"/>
  <c r="G5" i="1"/>
  <c r="G47" i="1" l="1"/>
</calcChain>
</file>

<file path=xl/sharedStrings.xml><?xml version="1.0" encoding="utf-8"?>
<sst xmlns="http://schemas.openxmlformats.org/spreadsheetml/2006/main" count="125" uniqueCount="92">
  <si>
    <t>APAFA DEL COLEGIO DE LA INMACULADA - JESUITAS</t>
  </si>
  <si>
    <t>Familia:</t>
  </si>
  <si>
    <t xml:space="preserve">Fecha : </t>
  </si>
  <si>
    <t>Teléfonos:</t>
  </si>
  <si>
    <t>E-mail</t>
  </si>
  <si>
    <t xml:space="preserve"> </t>
  </si>
  <si>
    <t>No hay stock</t>
  </si>
  <si>
    <t>Item</t>
  </si>
  <si>
    <t>Cod.</t>
  </si>
  <si>
    <t>Artículo</t>
  </si>
  <si>
    <t>Unidad</t>
  </si>
  <si>
    <t>Total</t>
  </si>
  <si>
    <t>Unid.</t>
  </si>
  <si>
    <t>2088</t>
  </si>
  <si>
    <t>0329</t>
  </si>
  <si>
    <t>0911</t>
  </si>
  <si>
    <t>BORRADOR STABILO - BLANCO</t>
  </si>
  <si>
    <t>2058</t>
  </si>
  <si>
    <t>CERAMICA EN FRIO ARTI CREAT. X 250 GR. BLANCO</t>
  </si>
  <si>
    <t>1112</t>
  </si>
  <si>
    <t>COLA SINTETICA FABER C/APLICADOR X 250G</t>
  </si>
  <si>
    <t>0891</t>
  </si>
  <si>
    <t>COLORES STABILO TRIO GRUESOS (396-8) (x12)</t>
  </si>
  <si>
    <t>0077</t>
  </si>
  <si>
    <t>0481</t>
  </si>
  <si>
    <t>0975</t>
  </si>
  <si>
    <t>1401</t>
  </si>
  <si>
    <t>LIENZO CON BASTIDOR A4 - CLASSE</t>
  </si>
  <si>
    <t>2070</t>
  </si>
  <si>
    <t>LIMPIATIPOS ARTESCO (35g)</t>
  </si>
  <si>
    <t>2230</t>
  </si>
  <si>
    <t>1732</t>
  </si>
  <si>
    <t>0578</t>
  </si>
  <si>
    <t>MARCADOR FABER PERMAN MULTIMARK P/FINA 0.8mm NEGR</t>
  </si>
  <si>
    <t>2235</t>
  </si>
  <si>
    <t>OLEO PASTEL STABILO TRIANGULAR X 12</t>
  </si>
  <si>
    <t>0062</t>
  </si>
  <si>
    <t>2074</t>
  </si>
  <si>
    <t>0859</t>
  </si>
  <si>
    <t>TAJADOR  DOBLE  C/DEP - MAPED</t>
  </si>
  <si>
    <t>0528</t>
  </si>
  <si>
    <t>ADICIONAL (OPCIONAL)</t>
  </si>
  <si>
    <t>1426</t>
  </si>
  <si>
    <t>0857</t>
  </si>
  <si>
    <t>VINIFAN CRISTAL A4</t>
  </si>
  <si>
    <t>0858</t>
  </si>
  <si>
    <t xml:space="preserve">VINIFAN CRISTAL OFICIO </t>
  </si>
  <si>
    <t>TOTAL  S/.</t>
  </si>
  <si>
    <t xml:space="preserve">Una vez completado los datos de su pedido, sírvase enviar un correo a apafa@ci.edu.pe. Deberá adjuntar esta Orden </t>
  </si>
  <si>
    <t>de Pedido y la constancia de pago o transferencia.</t>
  </si>
  <si>
    <t>A llenar por la Apafa</t>
  </si>
  <si>
    <t>Fecha recepción:</t>
  </si>
  <si>
    <t>Fecha de entrega:</t>
  </si>
  <si>
    <t>ORDEN DE PEDIDO DE ÚTILES -2019</t>
  </si>
  <si>
    <t>Cant.</t>
  </si>
  <si>
    <t>P.Unit.</t>
  </si>
  <si>
    <t>0893</t>
  </si>
  <si>
    <t>0068</t>
  </si>
  <si>
    <t>2066</t>
  </si>
  <si>
    <t>0597</t>
  </si>
  <si>
    <t>0183</t>
  </si>
  <si>
    <t>ACUARELA FABER (125011) (x12)</t>
  </si>
  <si>
    <t>BLOCK MACEDONIA ARCO IRIS A4 (40 hjs)</t>
  </si>
  <si>
    <t>BLOCK SKETCH BOOK  (25 hjs) - MARCA ALPHA X 25 HJS</t>
  </si>
  <si>
    <t xml:space="preserve">BLOCK STANDFORD D/CARTULINA 17 COLORES (30hjs) </t>
  </si>
  <si>
    <t>CRAYONES TRIANGULARES F.C D/CERA JUMBO GRIP X 12</t>
  </si>
  <si>
    <t>ESTUCHE DE PLUMONES DELGADO TRIANGUL CON GRIP X 20 FC</t>
  </si>
  <si>
    <t>GLITTER GLUE X 6 - UHU</t>
  </si>
  <si>
    <t>LAPIZ F.C TRIANG GRIP (111900) JUMBO B S/BORR GRIS</t>
  </si>
  <si>
    <t xml:space="preserve">MARCADOR F.C PERMANENTE WINNER P/MEDIA </t>
  </si>
  <si>
    <t>MARCADOR FABER JUMBO (47) P/GRUESA 3.6mm (x10) - ESTUCHE</t>
  </si>
  <si>
    <t>PAPEL TOALLA FACIAL KLEENEX (x50)</t>
  </si>
  <si>
    <t>PLASTILINA EN BARRA JUMBO NEON X 12 -  FABER CASTEL</t>
  </si>
  <si>
    <t>PORTADOCUMENTO DELI D/PLAST A-4 C/LIGA</t>
  </si>
  <si>
    <t xml:space="preserve">TIJERA MAPED  TATOO PUNTA ROMA </t>
  </si>
  <si>
    <t>CINTA PEGAFAN CRISTALINO BLANCO 3/4 X 36</t>
  </si>
  <si>
    <t>Kinder</t>
  </si>
  <si>
    <t>2057</t>
  </si>
  <si>
    <t>2144</t>
  </si>
  <si>
    <t>1896</t>
  </si>
  <si>
    <t>0156</t>
  </si>
  <si>
    <t>1045</t>
  </si>
  <si>
    <t>2220</t>
  </si>
  <si>
    <t>0977</t>
  </si>
  <si>
    <t>CERAMICA ULTRA LIGHT ARTI CREAT (TAC018) (6x14g) COLORES</t>
  </si>
  <si>
    <t>CERAMICA ULTRA LIGHT COLOR NEON ARTI (5x14g)</t>
  </si>
  <si>
    <t>PASTA P/MOLDEAR ARTI (TAC 015) ULTRA SUAVE X 6</t>
  </si>
  <si>
    <t>PINCEL REDONDO D/PELO DE PONI # 12 KUM</t>
  </si>
  <si>
    <t>PINCEL REDONDO D/PELO DE PONI # 4 KUM</t>
  </si>
  <si>
    <t>PLASTILINA F.C COLORES JUMBO BASICOS X 12</t>
  </si>
  <si>
    <t>TABLA DE MADERA T/A5</t>
  </si>
  <si>
    <t>TEMPERAS FC NEON X 250 ml.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</si>
</sst>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 * #,##0_ ;_ * \-#,##0_ ;_ * &quot;-&quot;_ ;_ @_ "/>
    <numFmt numFmtId="43" formatCode="_ * #,##0.00_ ;_ * \-#,##0.00_ ;_ * &quot;-&quot;??_ ;_ @_ "/>
    <numFmt numFmtId="164" formatCode="mmmm\ d\,\ yyyy"/>
    <numFmt numFmtId="165" formatCode="_(* #,##0.00_);_(* \(#,##0.00\);_(* &quot;-&quot;??_);_(@_)"/>
    <numFmt numFmtId="166" formatCode="#0.00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8"/>
      <name val="News Gothic MT"/>
    </font>
    <font>
      <b/>
      <sz val="9"/>
      <name val="News Gothic MT"/>
      <family val="2"/>
    </font>
    <font>
      <sz val="9"/>
      <name val="News Gothic MT"/>
      <family val="2"/>
    </font>
    <font>
      <b/>
      <sz val="9"/>
      <name val="News Gothic MT"/>
    </font>
    <font>
      <i/>
      <sz val="9"/>
      <name val="News Gothic MT"/>
    </font>
    <font>
      <i/>
      <sz val="12"/>
      <name val="News Gothic MT"/>
    </font>
    <font>
      <b/>
      <sz val="10"/>
      <name val="News Gothic MT"/>
    </font>
    <font>
      <sz val="10"/>
      <name val="News Gothic MT"/>
    </font>
    <font>
      <i/>
      <sz val="14"/>
      <name val="News Gothic MT"/>
    </font>
    <font>
      <b/>
      <i/>
      <sz val="9"/>
      <color theme="1"/>
      <name val="News Gothic MT"/>
    </font>
    <font>
      <i/>
      <sz val="7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sz val="8"/>
      <color indexed="8"/>
      <name val="Arial"/>
      <family val="2"/>
    </font>
    <font>
      <i/>
      <sz val="7"/>
      <name val="News Gothic MT"/>
    </font>
    <font>
      <sz val="8"/>
      <name val="News Gothic MT"/>
      <family val="2"/>
    </font>
    <font>
      <b/>
      <i/>
      <sz val="7"/>
      <name val="News Gothic MT"/>
    </font>
    <font>
      <b/>
      <sz val="8"/>
      <name val="News Gothic MT"/>
    </font>
    <font>
      <b/>
      <i/>
      <sz val="9"/>
      <name val="News Gothic MT"/>
    </font>
    <font>
      <b/>
      <sz val="11"/>
      <name val="News Gothic MT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1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9">
    <xf numFmtId="0" fontId="0" fillId="0" borderId="0" xfId="0"/>
    <xf numFmtId="0" fontId="2" fillId="0" borderId="0" xfId="0" quotePrefix="1" applyFont="1" applyAlignment="1" applyProtection="1">
      <alignment horizontal="left" vertical="center"/>
    </xf>
    <xf numFmtId="0" fontId="3" fillId="0" borderId="0" xfId="0" quotePrefix="1" applyFont="1" applyAlignment="1" applyProtection="1">
      <alignment horizontal="center"/>
    </xf>
    <xf numFmtId="0" fontId="3" fillId="0" borderId="0" xfId="0" applyFont="1" applyAlignment="1" applyProtection="1">
      <alignment horizontal="centerContinuous"/>
    </xf>
    <xf numFmtId="0" fontId="4" fillId="0" borderId="0" xfId="0" applyFont="1" applyProtection="1"/>
    <xf numFmtId="0" fontId="5" fillId="0" borderId="0" xfId="0" applyFont="1" applyProtection="1"/>
    <xf numFmtId="0" fontId="6" fillId="0" borderId="0" xfId="0" quotePrefix="1" applyFont="1" applyAlignment="1" applyProtection="1">
      <alignment horizontal="center" vertical="center"/>
    </xf>
    <xf numFmtId="0" fontId="4" fillId="0" borderId="0" xfId="0" quotePrefix="1" applyFont="1" applyAlignment="1" applyProtection="1">
      <alignment horizontal="center"/>
    </xf>
    <xf numFmtId="0" fontId="4" fillId="0" borderId="0" xfId="0" applyFont="1" applyAlignment="1" applyProtection="1"/>
    <xf numFmtId="0" fontId="4" fillId="0" borderId="0" xfId="0" applyFont="1" applyAlignment="1" applyProtection="1">
      <alignment horizontal="center"/>
    </xf>
    <xf numFmtId="164" fontId="3" fillId="0" borderId="0" xfId="0" applyNumberFormat="1" applyFont="1" applyAlignment="1" applyProtection="1">
      <alignment horizontal="right"/>
    </xf>
    <xf numFmtId="0" fontId="6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165" fontId="8" fillId="2" borderId="1" xfId="1" applyNumberFormat="1" applyFont="1" applyFill="1" applyBorder="1" applyAlignment="1" applyProtection="1">
      <alignment horizontal="left" vertical="center"/>
      <protection locked="0"/>
    </xf>
    <xf numFmtId="15" fontId="9" fillId="0" borderId="0" xfId="1" applyNumberFormat="1" applyFont="1" applyFill="1" applyBorder="1" applyAlignment="1" applyProtection="1">
      <alignment horizontal="center"/>
    </xf>
    <xf numFmtId="0" fontId="11" fillId="0" borderId="0" xfId="0" applyFont="1" applyProtection="1"/>
    <xf numFmtId="0" fontId="5" fillId="0" borderId="0" xfId="0" applyFont="1" applyAlignment="1" applyProtection="1">
      <alignment horizontal="right"/>
    </xf>
    <xf numFmtId="0" fontId="5" fillId="0" borderId="4" xfId="0" quotePrefix="1" applyFont="1" applyBorder="1" applyAlignment="1" applyProtection="1">
      <alignment horizontal="center" vertical="center"/>
    </xf>
    <xf numFmtId="0" fontId="5" fillId="0" borderId="5" xfId="0" quotePrefix="1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Continuous" vertical="center"/>
    </xf>
    <xf numFmtId="0" fontId="5" fillId="0" borderId="4" xfId="0" applyFont="1" applyBorder="1" applyAlignment="1" applyProtection="1">
      <alignment horizontal="center" vertical="center"/>
    </xf>
    <xf numFmtId="0" fontId="12" fillId="0" borderId="6" xfId="0" applyFont="1" applyBorder="1" applyAlignment="1" applyProtection="1">
      <alignment horizontal="center" vertical="center"/>
    </xf>
    <xf numFmtId="49" fontId="13" fillId="4" borderId="1" xfId="0" applyNumberFormat="1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vertical="center" wrapText="1"/>
    </xf>
    <xf numFmtId="0" fontId="13" fillId="4" borderId="1" xfId="0" applyFont="1" applyFill="1" applyBorder="1" applyAlignment="1">
      <alignment horizontal="center" vertical="center"/>
    </xf>
    <xf numFmtId="2" fontId="14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13" fillId="4" borderId="1" xfId="0" applyNumberFormat="1" applyFont="1" applyFill="1" applyBorder="1" applyAlignment="1">
      <alignment horizontal="center" vertical="center"/>
    </xf>
    <xf numFmtId="43" fontId="4" fillId="0" borderId="6" xfId="1" applyFont="1" applyBorder="1" applyProtection="1"/>
    <xf numFmtId="0" fontId="12" fillId="0" borderId="1" xfId="0" applyFont="1" applyBorder="1" applyAlignment="1" applyProtection="1">
      <alignment horizontal="center" vertical="center"/>
    </xf>
    <xf numFmtId="43" fontId="4" fillId="0" borderId="1" xfId="1" applyFont="1" applyBorder="1" applyProtection="1"/>
    <xf numFmtId="0" fontId="13" fillId="4" borderId="1" xfId="0" applyFont="1" applyFill="1" applyBorder="1" applyAlignment="1">
      <alignment vertical="center"/>
    </xf>
    <xf numFmtId="2" fontId="13" fillId="4" borderId="1" xfId="0" applyNumberFormat="1" applyFont="1" applyFill="1" applyBorder="1" applyAlignment="1" applyProtection="1">
      <alignment horizontal="center" vertical="center"/>
      <protection locked="0"/>
    </xf>
    <xf numFmtId="49" fontId="15" fillId="4" borderId="1" xfId="0" applyNumberFormat="1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justify" vertical="center" wrapText="1"/>
    </xf>
    <xf numFmtId="2" fontId="15" fillId="4" borderId="1" xfId="0" applyNumberFormat="1" applyFont="1" applyFill="1" applyBorder="1" applyAlignment="1" applyProtection="1">
      <alignment horizontal="center" vertical="center"/>
      <protection locked="0"/>
    </xf>
    <xf numFmtId="49" fontId="13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center" vertical="center"/>
    </xf>
    <xf numFmtId="2" fontId="14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13" fillId="0" borderId="1" xfId="0" applyNumberFormat="1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left" vertical="center" wrapText="1"/>
    </xf>
    <xf numFmtId="0" fontId="16" fillId="0" borderId="1" xfId="0" applyFont="1" applyBorder="1" applyAlignment="1" applyProtection="1">
      <alignment horizontal="center" vertical="center"/>
    </xf>
    <xf numFmtId="0" fontId="17" fillId="0" borderId="7" xfId="0" applyFont="1" applyFill="1" applyBorder="1" applyAlignment="1" applyProtection="1">
      <alignment horizontal="center"/>
    </xf>
    <xf numFmtId="0" fontId="17" fillId="0" borderId="8" xfId="0" applyFont="1" applyFill="1" applyBorder="1" applyAlignment="1" applyProtection="1">
      <alignment horizontal="left"/>
    </xf>
    <xf numFmtId="165" fontId="17" fillId="0" borderId="1" xfId="1" applyNumberFormat="1" applyFont="1" applyFill="1" applyBorder="1" applyAlignment="1" applyProtection="1">
      <alignment horizontal="center"/>
    </xf>
    <xf numFmtId="165" fontId="5" fillId="0" borderId="1" xfId="1" applyNumberFormat="1" applyFont="1" applyFill="1" applyBorder="1" applyAlignment="1" applyProtection="1">
      <alignment horizontal="center"/>
      <protection locked="0"/>
    </xf>
    <xf numFmtId="0" fontId="18" fillId="0" borderId="1" xfId="0" applyFont="1" applyBorder="1" applyAlignment="1" applyProtection="1">
      <alignment horizontal="left" vertical="center"/>
    </xf>
    <xf numFmtId="165" fontId="17" fillId="0" borderId="1" xfId="1" applyNumberFormat="1" applyFont="1" applyBorder="1" applyAlignment="1" applyProtection="1">
      <alignment horizontal="center"/>
    </xf>
    <xf numFmtId="0" fontId="17" fillId="0" borderId="7" xfId="0" applyFont="1" applyBorder="1" applyAlignment="1" applyProtection="1">
      <alignment horizontal="center"/>
    </xf>
    <xf numFmtId="0" fontId="17" fillId="0" borderId="7" xfId="0" applyFont="1" applyBorder="1" applyAlignment="1" applyProtection="1">
      <alignment horizontal="left"/>
    </xf>
    <xf numFmtId="2" fontId="17" fillId="0" borderId="1" xfId="1" applyNumberFormat="1" applyFont="1" applyBorder="1" applyAlignment="1" applyProtection="1">
      <alignment horizontal="center"/>
    </xf>
    <xf numFmtId="0" fontId="6" fillId="0" borderId="10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/>
    </xf>
    <xf numFmtId="0" fontId="4" fillId="0" borderId="10" xfId="0" applyFont="1" applyBorder="1" applyAlignment="1" applyProtection="1">
      <alignment horizontal="fill"/>
    </xf>
    <xf numFmtId="37" fontId="4" fillId="0" borderId="10" xfId="0" applyNumberFormat="1" applyFont="1" applyBorder="1" applyAlignment="1" applyProtection="1">
      <alignment horizontal="fill"/>
    </xf>
    <xf numFmtId="37" fontId="5" fillId="0" borderId="10" xfId="0" applyNumberFormat="1" applyFont="1" applyBorder="1" applyAlignment="1" applyProtection="1">
      <alignment horizontal="fill"/>
    </xf>
    <xf numFmtId="166" fontId="4" fillId="0" borderId="10" xfId="2" applyNumberFormat="1" applyFont="1" applyBorder="1" applyProtection="1"/>
    <xf numFmtId="43" fontId="4" fillId="0" borderId="10" xfId="1" applyFont="1" applyBorder="1" applyProtection="1"/>
    <xf numFmtId="0" fontId="20" fillId="0" borderId="2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/>
    </xf>
    <xf numFmtId="0" fontId="4" fillId="0" borderId="11" xfId="0" applyFont="1" applyBorder="1" applyProtection="1"/>
    <xf numFmtId="0" fontId="5" fillId="0" borderId="11" xfId="0" applyFont="1" applyBorder="1" applyProtection="1"/>
    <xf numFmtId="43" fontId="21" fillId="0" borderId="11" xfId="1" quotePrefix="1" applyFont="1" applyBorder="1" applyAlignment="1" applyProtection="1">
      <alignment horizontal="right" vertical="center"/>
    </xf>
    <xf numFmtId="43" fontId="21" fillId="0" borderId="3" xfId="1" applyFont="1" applyBorder="1" applyAlignment="1" applyProtection="1">
      <alignment vertical="center"/>
    </xf>
    <xf numFmtId="0" fontId="20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/>
    </xf>
    <xf numFmtId="0" fontId="4" fillId="0" borderId="0" xfId="0" applyFont="1" applyBorder="1" applyProtection="1"/>
    <xf numFmtId="0" fontId="5" fillId="0" borderId="0" xfId="0" applyFont="1" applyBorder="1" applyProtection="1"/>
    <xf numFmtId="43" fontId="3" fillId="0" borderId="0" xfId="1" quotePrefix="1" applyFont="1" applyBorder="1" applyAlignment="1" applyProtection="1">
      <alignment horizontal="right" vertical="center"/>
    </xf>
    <xf numFmtId="43" fontId="4" fillId="0" borderId="0" xfId="1" applyFont="1" applyBorder="1" applyAlignment="1" applyProtection="1">
      <alignment vertical="center"/>
    </xf>
    <xf numFmtId="0" fontId="2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 vertical="center"/>
    </xf>
    <xf numFmtId="0" fontId="20" fillId="0" borderId="10" xfId="0" applyFont="1" applyBorder="1" applyAlignment="1" applyProtection="1">
      <alignment horizontal="left" vertical="center"/>
    </xf>
    <xf numFmtId="0" fontId="5" fillId="0" borderId="10" xfId="0" applyFont="1" applyBorder="1" applyAlignment="1" applyProtection="1">
      <alignment horizontal="left"/>
    </xf>
    <xf numFmtId="0" fontId="4" fillId="0" borderId="10" xfId="0" applyFont="1" applyBorder="1" applyAlignment="1" applyProtection="1">
      <alignment horizontal="left"/>
    </xf>
    <xf numFmtId="0" fontId="4" fillId="0" borderId="10" xfId="0" applyFont="1" applyBorder="1" applyProtection="1"/>
    <xf numFmtId="0" fontId="5" fillId="0" borderId="10" xfId="0" applyFont="1" applyBorder="1" applyProtection="1"/>
    <xf numFmtId="0" fontId="6" fillId="0" borderId="0" xfId="0" applyFont="1" applyAlignment="1" applyProtection="1">
      <alignment vertical="center"/>
    </xf>
    <xf numFmtId="0" fontId="15" fillId="0" borderId="1" xfId="0" applyFont="1" applyFill="1" applyBorder="1" applyAlignment="1">
      <alignment vertical="center"/>
    </xf>
    <xf numFmtId="0" fontId="2" fillId="5" borderId="0" xfId="0" applyFont="1" applyFill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0" fontId="10" fillId="3" borderId="2" xfId="0" applyFont="1" applyFill="1" applyBorder="1" applyAlignment="1" applyProtection="1">
      <alignment horizontal="center"/>
    </xf>
    <xf numFmtId="0" fontId="10" fillId="3" borderId="3" xfId="0" applyFont="1" applyFill="1" applyBorder="1" applyAlignment="1" applyProtection="1">
      <alignment horizontal="center"/>
    </xf>
    <xf numFmtId="0" fontId="19" fillId="0" borderId="7" xfId="0" applyFont="1" applyBorder="1" applyAlignment="1" applyProtection="1">
      <alignment horizontal="left"/>
    </xf>
    <xf numFmtId="0" fontId="19" fillId="0" borderId="9" xfId="0" applyFont="1" applyBorder="1" applyAlignment="1" applyProtection="1">
      <alignment horizontal="left"/>
    </xf>
    <xf numFmtId="0" fontId="4" fillId="0" borderId="0" xfId="0" applyFont="1" applyAlignment="1" applyProtection="1">
      <alignment horizontal="left"/>
    </xf>
  </cellXfs>
  <cellStyles count="3">
    <cellStyle name="Millares" xfId="1" builtinId="3"/>
    <cellStyle name="Millares [0]" xfId="2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tabSelected="1" topLeftCell="A28" zoomScale="110" zoomScaleNormal="110" workbookViewId="0">
      <selection activeCell="B12" sqref="B12"/>
    </sheetView>
  </sheetViews>
  <sheetFormatPr baseColWidth="10" defaultRowHeight="15"/>
  <cols>
    <col min="1" max="1" width="8.140625" customWidth="1"/>
    <col min="2" max="2" width="7.42578125" customWidth="1"/>
    <col min="3" max="3" width="51.140625" customWidth="1"/>
    <col min="4" max="4" width="6.5703125" bestFit="1" customWidth="1"/>
    <col min="5" max="5" width="6.7109375" customWidth="1"/>
    <col min="6" max="6" width="8.7109375" customWidth="1"/>
  </cols>
  <sheetData>
    <row r="1" spans="1:7">
      <c r="A1" s="1" t="s">
        <v>0</v>
      </c>
      <c r="B1" s="2"/>
      <c r="C1" s="3"/>
      <c r="D1" s="4"/>
      <c r="E1" s="5"/>
      <c r="F1" s="4"/>
      <c r="G1" s="4"/>
    </row>
    <row r="2" spans="1:7">
      <c r="A2" s="6"/>
      <c r="B2" s="7"/>
      <c r="C2" s="8"/>
      <c r="D2" s="4"/>
      <c r="E2" s="5"/>
      <c r="F2" s="9"/>
      <c r="G2" s="10"/>
    </row>
    <row r="3" spans="1:7" ht="15.75">
      <c r="A3" s="82" t="s">
        <v>53</v>
      </c>
      <c r="B3" s="82"/>
      <c r="C3" s="82"/>
      <c r="D3" s="82"/>
      <c r="E3" s="82"/>
      <c r="F3" s="82"/>
      <c r="G3" s="82"/>
    </row>
    <row r="4" spans="1:7">
      <c r="A4" s="11"/>
      <c r="B4" s="9"/>
      <c r="C4" s="4"/>
      <c r="D4" s="4"/>
      <c r="E4" s="5"/>
      <c r="F4" s="4"/>
      <c r="G4" s="4"/>
    </row>
    <row r="5" spans="1:7">
      <c r="A5" s="79" t="s">
        <v>1</v>
      </c>
      <c r="B5" s="12"/>
      <c r="C5" s="13"/>
      <c r="D5" s="4"/>
      <c r="E5" s="5"/>
      <c r="F5" s="4" t="s">
        <v>2</v>
      </c>
      <c r="G5" s="14">
        <f ca="1">TODAY()</f>
        <v>43500</v>
      </c>
    </row>
    <row r="6" spans="1:7">
      <c r="A6" s="79" t="s">
        <v>3</v>
      </c>
      <c r="B6" s="12"/>
      <c r="C6" s="13"/>
      <c r="D6" s="4"/>
      <c r="E6" s="5"/>
      <c r="F6" s="83"/>
      <c r="G6" s="83"/>
    </row>
    <row r="7" spans="1:7" ht="18.75">
      <c r="A7" s="79" t="s">
        <v>4</v>
      </c>
      <c r="B7" s="12"/>
      <c r="C7" s="13"/>
      <c r="D7" s="4" t="s">
        <v>5</v>
      </c>
      <c r="E7" s="5"/>
      <c r="F7" s="84" t="s">
        <v>76</v>
      </c>
      <c r="G7" s="85"/>
    </row>
    <row r="8" spans="1:7">
      <c r="A8" s="11"/>
      <c r="B8" s="81"/>
      <c r="C8" s="15" t="s">
        <v>6</v>
      </c>
      <c r="D8" s="4"/>
      <c r="E8" s="5"/>
      <c r="F8" s="16"/>
      <c r="G8" s="16"/>
    </row>
    <row r="9" spans="1:7" ht="15.75" thickBot="1">
      <c r="A9" s="17" t="s">
        <v>7</v>
      </c>
      <c r="B9" s="18" t="s">
        <v>8</v>
      </c>
      <c r="C9" s="19" t="s">
        <v>9</v>
      </c>
      <c r="D9" s="20" t="s">
        <v>10</v>
      </c>
      <c r="E9" s="20" t="s">
        <v>54</v>
      </c>
      <c r="F9" s="20" t="s">
        <v>55</v>
      </c>
      <c r="G9" s="20" t="s">
        <v>11</v>
      </c>
    </row>
    <row r="10" spans="1:7" ht="15" customHeight="1" thickTop="1">
      <c r="A10" s="21">
        <v>1</v>
      </c>
      <c r="B10" s="22" t="s">
        <v>56</v>
      </c>
      <c r="C10" s="23" t="s">
        <v>61</v>
      </c>
      <c r="D10" s="24" t="s">
        <v>12</v>
      </c>
      <c r="E10" s="25"/>
      <c r="F10" s="26">
        <v>9</v>
      </c>
      <c r="G10" s="27">
        <f t="shared" ref="G10:G40" si="0">+F10*E10</f>
        <v>0</v>
      </c>
    </row>
    <row r="11" spans="1:7" ht="15" customHeight="1">
      <c r="A11" s="28">
        <v>2</v>
      </c>
      <c r="B11" s="22" t="s">
        <v>57</v>
      </c>
      <c r="C11" s="23" t="s">
        <v>62</v>
      </c>
      <c r="D11" s="24" t="s">
        <v>12</v>
      </c>
      <c r="E11" s="25"/>
      <c r="F11" s="26">
        <v>9.8000000000000007</v>
      </c>
      <c r="G11" s="29">
        <f t="shared" si="0"/>
        <v>0</v>
      </c>
    </row>
    <row r="12" spans="1:7" ht="15" customHeight="1">
      <c r="A12" s="28">
        <v>3</v>
      </c>
      <c r="B12" s="22" t="s">
        <v>13</v>
      </c>
      <c r="C12" s="23" t="s">
        <v>63</v>
      </c>
      <c r="D12" s="24" t="s">
        <v>12</v>
      </c>
      <c r="E12" s="25"/>
      <c r="F12" s="26">
        <v>6.5</v>
      </c>
      <c r="G12" s="29">
        <f t="shared" si="0"/>
        <v>0</v>
      </c>
    </row>
    <row r="13" spans="1:7" ht="15" customHeight="1">
      <c r="A13" s="28">
        <v>4</v>
      </c>
      <c r="B13" s="22" t="s">
        <v>14</v>
      </c>
      <c r="C13" s="30" t="s">
        <v>64</v>
      </c>
      <c r="D13" s="24" t="s">
        <v>12</v>
      </c>
      <c r="E13" s="31"/>
      <c r="F13" s="26">
        <v>16.5</v>
      </c>
      <c r="G13" s="29">
        <f t="shared" si="0"/>
        <v>0</v>
      </c>
    </row>
    <row r="14" spans="1:7" ht="15" customHeight="1">
      <c r="A14" s="28">
        <v>5</v>
      </c>
      <c r="B14" s="32" t="s">
        <v>15</v>
      </c>
      <c r="C14" s="23" t="s">
        <v>16</v>
      </c>
      <c r="D14" s="33" t="s">
        <v>12</v>
      </c>
      <c r="E14" s="25"/>
      <c r="F14" s="26">
        <v>1.3</v>
      </c>
      <c r="G14" s="29">
        <f t="shared" si="0"/>
        <v>0</v>
      </c>
    </row>
    <row r="15" spans="1:7" ht="15" customHeight="1">
      <c r="A15" s="28">
        <v>6</v>
      </c>
      <c r="B15" s="22" t="s">
        <v>17</v>
      </c>
      <c r="C15" s="23" t="s">
        <v>18</v>
      </c>
      <c r="D15" s="24" t="s">
        <v>12</v>
      </c>
      <c r="E15" s="25"/>
      <c r="F15" s="26">
        <v>6</v>
      </c>
      <c r="G15" s="29">
        <f t="shared" si="0"/>
        <v>0</v>
      </c>
    </row>
    <row r="16" spans="1:7" ht="15" customHeight="1">
      <c r="A16" s="28">
        <v>7</v>
      </c>
      <c r="B16" s="22" t="s">
        <v>77</v>
      </c>
      <c r="C16" s="34" t="s">
        <v>84</v>
      </c>
      <c r="D16" s="24" t="s">
        <v>12</v>
      </c>
      <c r="E16" s="25"/>
      <c r="F16" s="26">
        <v>16</v>
      </c>
      <c r="G16" s="29">
        <f t="shared" si="0"/>
        <v>0</v>
      </c>
    </row>
    <row r="17" spans="1:7" ht="15" customHeight="1">
      <c r="A17" s="28">
        <v>8</v>
      </c>
      <c r="B17" s="32" t="s">
        <v>78</v>
      </c>
      <c r="C17" s="80" t="s">
        <v>85</v>
      </c>
      <c r="D17" s="24" t="s">
        <v>12</v>
      </c>
      <c r="E17" s="35"/>
      <c r="F17" s="26">
        <v>12.8</v>
      </c>
      <c r="G17" s="29">
        <f t="shared" si="0"/>
        <v>0</v>
      </c>
    </row>
    <row r="18" spans="1:7" ht="15" customHeight="1">
      <c r="A18" s="28">
        <v>9</v>
      </c>
      <c r="B18" s="22" t="s">
        <v>19</v>
      </c>
      <c r="C18" s="23" t="s">
        <v>20</v>
      </c>
      <c r="D18" s="24" t="s">
        <v>12</v>
      </c>
      <c r="E18" s="25"/>
      <c r="F18" s="26">
        <v>2.9</v>
      </c>
      <c r="G18" s="29">
        <f t="shared" si="0"/>
        <v>0</v>
      </c>
    </row>
    <row r="19" spans="1:7" ht="15" customHeight="1">
      <c r="A19" s="28">
        <v>10</v>
      </c>
      <c r="B19" s="36" t="s">
        <v>21</v>
      </c>
      <c r="C19" s="37" t="s">
        <v>22</v>
      </c>
      <c r="D19" s="38" t="s">
        <v>12</v>
      </c>
      <c r="E19" s="39"/>
      <c r="F19" s="40">
        <v>16</v>
      </c>
      <c r="G19" s="29">
        <f t="shared" si="0"/>
        <v>0</v>
      </c>
    </row>
    <row r="20" spans="1:7" ht="15" customHeight="1">
      <c r="A20" s="28">
        <v>11</v>
      </c>
      <c r="B20" s="22" t="s">
        <v>23</v>
      </c>
      <c r="C20" s="23" t="s">
        <v>65</v>
      </c>
      <c r="D20" s="24" t="s">
        <v>12</v>
      </c>
      <c r="E20" s="25"/>
      <c r="F20" s="26">
        <v>4.5999999999999996</v>
      </c>
      <c r="G20" s="29">
        <f t="shared" si="0"/>
        <v>0</v>
      </c>
    </row>
    <row r="21" spans="1:7" ht="15" customHeight="1">
      <c r="A21" s="28">
        <v>12</v>
      </c>
      <c r="B21" s="22" t="s">
        <v>24</v>
      </c>
      <c r="C21" s="23" t="s">
        <v>66</v>
      </c>
      <c r="D21" s="24" t="s">
        <v>12</v>
      </c>
      <c r="E21" s="25"/>
      <c r="F21" s="26">
        <v>16.899999999999999</v>
      </c>
      <c r="G21" s="29">
        <f t="shared" si="0"/>
        <v>0</v>
      </c>
    </row>
    <row r="22" spans="1:7" ht="15" customHeight="1">
      <c r="A22" s="28">
        <v>13</v>
      </c>
      <c r="B22" s="22" t="s">
        <v>58</v>
      </c>
      <c r="C22" s="23" t="s">
        <v>67</v>
      </c>
      <c r="D22" s="24" t="s">
        <v>12</v>
      </c>
      <c r="E22" s="25"/>
      <c r="F22" s="26">
        <v>13</v>
      </c>
      <c r="G22" s="29">
        <f t="shared" si="0"/>
        <v>0</v>
      </c>
    </row>
    <row r="23" spans="1:7" ht="15" customHeight="1">
      <c r="A23" s="28">
        <v>14</v>
      </c>
      <c r="B23" s="22" t="s">
        <v>25</v>
      </c>
      <c r="C23" s="23" t="s">
        <v>68</v>
      </c>
      <c r="D23" s="24" t="s">
        <v>12</v>
      </c>
      <c r="E23" s="25"/>
      <c r="F23" s="26">
        <v>5.5</v>
      </c>
      <c r="G23" s="29">
        <f t="shared" si="0"/>
        <v>0</v>
      </c>
    </row>
    <row r="24" spans="1:7" ht="15" customHeight="1">
      <c r="A24" s="28">
        <v>15</v>
      </c>
      <c r="B24" s="22" t="s">
        <v>26</v>
      </c>
      <c r="C24" s="41" t="s">
        <v>27</v>
      </c>
      <c r="D24" s="24" t="s">
        <v>12</v>
      </c>
      <c r="E24" s="25"/>
      <c r="F24" s="26">
        <v>9</v>
      </c>
      <c r="G24" s="29">
        <f t="shared" si="0"/>
        <v>0</v>
      </c>
    </row>
    <row r="25" spans="1:7" ht="15" customHeight="1">
      <c r="A25" s="28">
        <v>16</v>
      </c>
      <c r="B25" s="22" t="s">
        <v>28</v>
      </c>
      <c r="C25" s="23" t="s">
        <v>29</v>
      </c>
      <c r="D25" s="24" t="s">
        <v>12</v>
      </c>
      <c r="E25" s="25"/>
      <c r="F25" s="26">
        <v>1.9</v>
      </c>
      <c r="G25" s="29">
        <f t="shared" si="0"/>
        <v>0</v>
      </c>
    </row>
    <row r="26" spans="1:7" ht="15" customHeight="1">
      <c r="A26" s="28">
        <v>17</v>
      </c>
      <c r="B26" s="22" t="s">
        <v>30</v>
      </c>
      <c r="C26" s="23" t="s">
        <v>69</v>
      </c>
      <c r="D26" s="24" t="s">
        <v>12</v>
      </c>
      <c r="E26" s="25"/>
      <c r="F26" s="26">
        <v>3.9</v>
      </c>
      <c r="G26" s="29">
        <f t="shared" si="0"/>
        <v>0</v>
      </c>
    </row>
    <row r="27" spans="1:7" ht="15" customHeight="1">
      <c r="A27" s="28">
        <v>18</v>
      </c>
      <c r="B27" s="32" t="s">
        <v>31</v>
      </c>
      <c r="C27" s="41" t="s">
        <v>70</v>
      </c>
      <c r="D27" s="24" t="s">
        <v>12</v>
      </c>
      <c r="E27" s="25"/>
      <c r="F27" s="26">
        <v>29</v>
      </c>
      <c r="G27" s="29">
        <f t="shared" si="0"/>
        <v>0</v>
      </c>
    </row>
    <row r="28" spans="1:7" ht="15" customHeight="1">
      <c r="A28" s="28">
        <v>19</v>
      </c>
      <c r="B28" s="22" t="s">
        <v>32</v>
      </c>
      <c r="C28" s="23" t="s">
        <v>33</v>
      </c>
      <c r="D28" s="24" t="s">
        <v>12</v>
      </c>
      <c r="E28" s="25"/>
      <c r="F28" s="26">
        <v>3</v>
      </c>
      <c r="G28" s="29">
        <f t="shared" si="0"/>
        <v>0</v>
      </c>
    </row>
    <row r="29" spans="1:7" ht="15" customHeight="1">
      <c r="A29" s="28">
        <v>20</v>
      </c>
      <c r="B29" s="32" t="s">
        <v>34</v>
      </c>
      <c r="C29" s="41" t="s">
        <v>35</v>
      </c>
      <c r="D29" s="24" t="s">
        <v>12</v>
      </c>
      <c r="E29" s="25"/>
      <c r="F29" s="26">
        <v>9</v>
      </c>
      <c r="G29" s="29">
        <f t="shared" si="0"/>
        <v>0</v>
      </c>
    </row>
    <row r="30" spans="1:7" ht="15" customHeight="1">
      <c r="A30" s="28">
        <v>21</v>
      </c>
      <c r="B30" s="22" t="s">
        <v>36</v>
      </c>
      <c r="C30" s="23" t="s">
        <v>71</v>
      </c>
      <c r="D30" s="24" t="s">
        <v>12</v>
      </c>
      <c r="E30" s="25"/>
      <c r="F30" s="26">
        <v>6.7</v>
      </c>
      <c r="G30" s="29">
        <f t="shared" si="0"/>
        <v>0</v>
      </c>
    </row>
    <row r="31" spans="1:7" ht="15" customHeight="1">
      <c r="A31" s="28">
        <v>22</v>
      </c>
      <c r="B31" s="32" t="s">
        <v>79</v>
      </c>
      <c r="C31" s="23" t="s">
        <v>86</v>
      </c>
      <c r="D31" s="33" t="s">
        <v>12</v>
      </c>
      <c r="E31" s="25"/>
      <c r="F31" s="26">
        <v>10.199999999999999</v>
      </c>
      <c r="G31" s="29">
        <f t="shared" si="0"/>
        <v>0</v>
      </c>
    </row>
    <row r="32" spans="1:7" ht="15" customHeight="1">
      <c r="A32" s="28">
        <v>23</v>
      </c>
      <c r="B32" s="32" t="s">
        <v>80</v>
      </c>
      <c r="C32" s="23" t="s">
        <v>87</v>
      </c>
      <c r="D32" s="33" t="s">
        <v>12</v>
      </c>
      <c r="E32" s="25"/>
      <c r="F32" s="26">
        <v>7.4</v>
      </c>
      <c r="G32" s="29">
        <f t="shared" si="0"/>
        <v>0</v>
      </c>
    </row>
    <row r="33" spans="1:7" ht="15" customHeight="1">
      <c r="A33" s="28">
        <v>24</v>
      </c>
      <c r="B33" s="32" t="s">
        <v>81</v>
      </c>
      <c r="C33" s="23" t="s">
        <v>88</v>
      </c>
      <c r="D33" s="33" t="s">
        <v>12</v>
      </c>
      <c r="E33" s="25"/>
      <c r="F33" s="26">
        <v>4.4000000000000004</v>
      </c>
      <c r="G33" s="29">
        <f t="shared" si="0"/>
        <v>0</v>
      </c>
    </row>
    <row r="34" spans="1:7" ht="15" customHeight="1">
      <c r="A34" s="28">
        <v>25</v>
      </c>
      <c r="B34" s="32" t="s">
        <v>37</v>
      </c>
      <c r="C34" s="23" t="s">
        <v>72</v>
      </c>
      <c r="D34" s="33" t="s">
        <v>12</v>
      </c>
      <c r="E34" s="25"/>
      <c r="F34" s="26">
        <v>4.3</v>
      </c>
      <c r="G34" s="29">
        <f t="shared" si="0"/>
        <v>0</v>
      </c>
    </row>
    <row r="35" spans="1:7" ht="15" customHeight="1">
      <c r="A35" s="28">
        <v>26</v>
      </c>
      <c r="B35" s="32" t="s">
        <v>82</v>
      </c>
      <c r="C35" s="23" t="s">
        <v>89</v>
      </c>
      <c r="D35" s="33" t="s">
        <v>12</v>
      </c>
      <c r="E35" s="25"/>
      <c r="F35" s="26">
        <v>4</v>
      </c>
      <c r="G35" s="29">
        <f t="shared" si="0"/>
        <v>0</v>
      </c>
    </row>
    <row r="36" spans="1:7" ht="15" customHeight="1">
      <c r="A36" s="28">
        <v>27</v>
      </c>
      <c r="B36" s="32" t="s">
        <v>59</v>
      </c>
      <c r="C36" s="23" t="s">
        <v>73</v>
      </c>
      <c r="D36" s="33" t="s">
        <v>12</v>
      </c>
      <c r="E36" s="25"/>
      <c r="F36" s="26">
        <v>4</v>
      </c>
      <c r="G36" s="29">
        <f t="shared" si="0"/>
        <v>0</v>
      </c>
    </row>
    <row r="37" spans="1:7" ht="15" customHeight="1">
      <c r="A37" s="28">
        <v>28</v>
      </c>
      <c r="B37" s="32" t="s">
        <v>83</v>
      </c>
      <c r="C37" s="23" t="s">
        <v>90</v>
      </c>
      <c r="D37" s="33" t="s">
        <v>12</v>
      </c>
      <c r="E37" s="25"/>
      <c r="F37" s="26">
        <v>3.2</v>
      </c>
      <c r="G37" s="29">
        <f t="shared" si="0"/>
        <v>0</v>
      </c>
    </row>
    <row r="38" spans="1:7" ht="15" customHeight="1">
      <c r="A38" s="28">
        <v>29</v>
      </c>
      <c r="B38" s="32" t="s">
        <v>38</v>
      </c>
      <c r="C38" s="23" t="s">
        <v>39</v>
      </c>
      <c r="D38" s="33" t="s">
        <v>12</v>
      </c>
      <c r="E38" s="25"/>
      <c r="F38" s="26">
        <v>6</v>
      </c>
      <c r="G38" s="29">
        <f t="shared" si="0"/>
        <v>0</v>
      </c>
    </row>
    <row r="39" spans="1:7" ht="15" customHeight="1">
      <c r="A39" s="28">
        <v>30</v>
      </c>
      <c r="B39" s="32" t="s">
        <v>40</v>
      </c>
      <c r="C39" s="23" t="s">
        <v>91</v>
      </c>
      <c r="D39" s="33" t="s">
        <v>12</v>
      </c>
      <c r="E39" s="25"/>
      <c r="F39" s="26">
        <v>8.9</v>
      </c>
      <c r="G39" s="29">
        <f t="shared" si="0"/>
        <v>0</v>
      </c>
    </row>
    <row r="40" spans="1:7" ht="15" customHeight="1">
      <c r="A40" s="28">
        <v>31</v>
      </c>
      <c r="B40" s="32" t="s">
        <v>60</v>
      </c>
      <c r="C40" s="23" t="s">
        <v>74</v>
      </c>
      <c r="D40" s="33" t="s">
        <v>12</v>
      </c>
      <c r="E40" s="25"/>
      <c r="F40" s="26">
        <v>5</v>
      </c>
      <c r="G40" s="29">
        <f t="shared" si="0"/>
        <v>0</v>
      </c>
    </row>
    <row r="41" spans="1:7" ht="15" customHeight="1">
      <c r="A41" s="42"/>
      <c r="B41" s="43"/>
      <c r="C41" s="44"/>
      <c r="D41" s="45"/>
      <c r="E41" s="46"/>
      <c r="F41" s="45"/>
      <c r="G41" s="29"/>
    </row>
    <row r="42" spans="1:7" ht="15" customHeight="1">
      <c r="A42" s="47"/>
      <c r="B42" s="86" t="s">
        <v>41</v>
      </c>
      <c r="C42" s="87"/>
      <c r="D42" s="48"/>
      <c r="E42" s="46"/>
      <c r="F42" s="48"/>
      <c r="G42" s="29"/>
    </row>
    <row r="43" spans="1:7" ht="15" customHeight="1">
      <c r="A43" s="42">
        <v>1</v>
      </c>
      <c r="B43" s="49" t="s">
        <v>42</v>
      </c>
      <c r="C43" s="50" t="s">
        <v>75</v>
      </c>
      <c r="D43" s="48" t="s">
        <v>12</v>
      </c>
      <c r="E43" s="25"/>
      <c r="F43" s="51">
        <v>1.5</v>
      </c>
      <c r="G43" s="29">
        <f>+F43*E43</f>
        <v>0</v>
      </c>
    </row>
    <row r="44" spans="1:7" ht="15" customHeight="1">
      <c r="A44" s="42">
        <f>+A43+1</f>
        <v>2</v>
      </c>
      <c r="B44" s="49" t="s">
        <v>43</v>
      </c>
      <c r="C44" s="50" t="s">
        <v>44</v>
      </c>
      <c r="D44" s="48" t="s">
        <v>12</v>
      </c>
      <c r="E44" s="25"/>
      <c r="F44" s="51">
        <v>4.5</v>
      </c>
      <c r="G44" s="29">
        <f>+F44*E44</f>
        <v>0</v>
      </c>
    </row>
    <row r="45" spans="1:7" ht="15" customHeight="1">
      <c r="A45" s="42">
        <f>+A44+1</f>
        <v>3</v>
      </c>
      <c r="B45" s="49" t="s">
        <v>45</v>
      </c>
      <c r="C45" s="50" t="s">
        <v>46</v>
      </c>
      <c r="D45" s="48" t="s">
        <v>12</v>
      </c>
      <c r="E45" s="25"/>
      <c r="F45" s="51">
        <v>8.9</v>
      </c>
      <c r="G45" s="29">
        <f>+F45*E45</f>
        <v>0</v>
      </c>
    </row>
    <row r="46" spans="1:7">
      <c r="A46" s="52"/>
      <c r="B46" s="53"/>
      <c r="C46" s="54"/>
      <c r="D46" s="55"/>
      <c r="E46" s="56"/>
      <c r="F46" s="57"/>
      <c r="G46" s="58"/>
    </row>
    <row r="47" spans="1:7">
      <c r="A47" s="59"/>
      <c r="B47" s="60"/>
      <c r="C47" s="61"/>
      <c r="D47" s="61"/>
      <c r="E47" s="62"/>
      <c r="F47" s="63" t="s">
        <v>47</v>
      </c>
      <c r="G47" s="64">
        <f>SUM(G10:G46)</f>
        <v>0</v>
      </c>
    </row>
    <row r="48" spans="1:7">
      <c r="A48" s="65"/>
      <c r="B48" s="66"/>
      <c r="C48" s="4"/>
      <c r="D48" s="67"/>
      <c r="E48" s="68"/>
      <c r="F48" s="69"/>
      <c r="G48" s="70"/>
    </row>
    <row r="49" spans="1:7">
      <c r="A49" s="71" t="s">
        <v>48</v>
      </c>
      <c r="B49" s="72"/>
      <c r="C49" s="72"/>
      <c r="D49" s="4"/>
      <c r="E49" s="5"/>
      <c r="F49" s="4"/>
      <c r="G49" s="4"/>
    </row>
    <row r="50" spans="1:7">
      <c r="A50" s="71" t="s">
        <v>49</v>
      </c>
      <c r="B50" s="72"/>
      <c r="C50" s="72"/>
      <c r="D50" s="4"/>
      <c r="E50" s="5"/>
      <c r="F50" s="4"/>
      <c r="G50" s="4"/>
    </row>
    <row r="51" spans="1:7">
      <c r="A51" s="73"/>
      <c r="B51" s="72"/>
      <c r="C51" s="72"/>
      <c r="D51" s="4"/>
      <c r="E51" s="5"/>
      <c r="F51" s="4"/>
      <c r="G51" s="4"/>
    </row>
    <row r="52" spans="1:7">
      <c r="A52" s="74" t="s">
        <v>50</v>
      </c>
      <c r="B52" s="75"/>
      <c r="C52" s="76"/>
      <c r="D52" s="77"/>
      <c r="E52" s="78"/>
      <c r="F52" s="77"/>
      <c r="G52" s="4"/>
    </row>
    <row r="53" spans="1:7">
      <c r="A53" s="73" t="s">
        <v>51</v>
      </c>
      <c r="B53" s="72"/>
      <c r="C53" s="72"/>
      <c r="D53" s="4"/>
      <c r="E53" s="5"/>
      <c r="F53" s="4"/>
      <c r="G53" s="4"/>
    </row>
    <row r="54" spans="1:7">
      <c r="A54" s="88" t="s">
        <v>52</v>
      </c>
      <c r="B54" s="88"/>
      <c r="C54" s="88"/>
      <c r="D54" s="4"/>
      <c r="E54" s="5"/>
      <c r="F54" s="4"/>
      <c r="G54" s="4"/>
    </row>
  </sheetData>
  <sheetProtection password="F2C4" sheet="1" objects="1" scenarios="1"/>
  <mergeCells count="5">
    <mergeCell ref="A3:G3"/>
    <mergeCell ref="F6:G6"/>
    <mergeCell ref="F7:G7"/>
    <mergeCell ref="B42:C42"/>
    <mergeCell ref="A54:C54"/>
  </mergeCells>
  <pageMargins left="0.31496062992125984" right="0.19685039370078741" top="0.35433070866141736" bottom="0.47244094488188981" header="0.27559055118110237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Borda León</dc:creator>
  <cp:lastModifiedBy>Wilfredo Chacón Rengifo</cp:lastModifiedBy>
  <cp:lastPrinted>2019-02-01T19:19:19Z</cp:lastPrinted>
  <dcterms:created xsi:type="dcterms:W3CDTF">2019-02-01T00:33:57Z</dcterms:created>
  <dcterms:modified xsi:type="dcterms:W3CDTF">2019-02-04T20:13:35Z</dcterms:modified>
</cp:coreProperties>
</file>