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675" windowHeight="112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36" i="1" l="1"/>
  <c r="A37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7" i="1" l="1"/>
  <c r="G36" i="1"/>
  <c r="G35" i="1"/>
  <c r="G11" i="1"/>
  <c r="G10" i="1"/>
  <c r="G5" i="1"/>
  <c r="G39" i="1" l="1"/>
</calcChain>
</file>

<file path=xl/sharedStrings.xml><?xml version="1.0" encoding="utf-8"?>
<sst xmlns="http://schemas.openxmlformats.org/spreadsheetml/2006/main" count="101" uniqueCount="76">
  <si>
    <t>APAFA DEL COLEGIO DE LA INMACULADA - JESUITAS</t>
  </si>
  <si>
    <t>Familia:</t>
  </si>
  <si>
    <t xml:space="preserve">Fecha : </t>
  </si>
  <si>
    <t>Teléfonos:</t>
  </si>
  <si>
    <t>E-mail</t>
  </si>
  <si>
    <t xml:space="preserve"> </t>
  </si>
  <si>
    <t>Pre Kinder</t>
  </si>
  <si>
    <t>No hay stock</t>
  </si>
  <si>
    <t>Item</t>
  </si>
  <si>
    <t>Cod.</t>
  </si>
  <si>
    <t>Artículo</t>
  </si>
  <si>
    <t>Unidad</t>
  </si>
  <si>
    <t>Total</t>
  </si>
  <si>
    <t>Unid.</t>
  </si>
  <si>
    <t>2088</t>
  </si>
  <si>
    <t>0329</t>
  </si>
  <si>
    <t>0911</t>
  </si>
  <si>
    <t>BORRADOR STABILO - BLANCO</t>
  </si>
  <si>
    <t>2058</t>
  </si>
  <si>
    <t>CERAMICA EN FRIO ARTI CREAT. X 250 GR. BLANCO</t>
  </si>
  <si>
    <t>1112</t>
  </si>
  <si>
    <t>COLA SINTETICA FABER C/APLICADOR X 250G</t>
  </si>
  <si>
    <t>0891</t>
  </si>
  <si>
    <t>COLORES STABILO TRIO GRUESOS (396-8) (x12)</t>
  </si>
  <si>
    <t>0077</t>
  </si>
  <si>
    <t>0481</t>
  </si>
  <si>
    <t>0975</t>
  </si>
  <si>
    <t>1401</t>
  </si>
  <si>
    <t>LIENZO CON BASTIDOR A4 - CLASSE</t>
  </si>
  <si>
    <t>2070</t>
  </si>
  <si>
    <t>LIMPIATIPOS ARTESCO (35g)</t>
  </si>
  <si>
    <t>2230</t>
  </si>
  <si>
    <t>1732</t>
  </si>
  <si>
    <t>0578</t>
  </si>
  <si>
    <t>MARCADOR FABER PERMAN MULTIMARK P/FINA 0.8mm NEGR</t>
  </si>
  <si>
    <t>2235</t>
  </si>
  <si>
    <t>OLEO PASTEL STABILO TRIANGULAR X 12</t>
  </si>
  <si>
    <t>0062</t>
  </si>
  <si>
    <t>0227</t>
  </si>
  <si>
    <t>2074</t>
  </si>
  <si>
    <t>ADICIONAL (OPCIONAL)</t>
  </si>
  <si>
    <t>1426</t>
  </si>
  <si>
    <t>0857</t>
  </si>
  <si>
    <t>VINIFAN CRISTAL A4</t>
  </si>
  <si>
    <t>0858</t>
  </si>
  <si>
    <t xml:space="preserve">VINIFAN CRISTAL OFICIO </t>
  </si>
  <si>
    <t>TOTAL  S/.</t>
  </si>
  <si>
    <t xml:space="preserve">Una vez completado los datos de su pedido, sírvase enviar un correo a apafa@ci.edu.pe. Deberá adjuntar esta Orden </t>
  </si>
  <si>
    <t>de Pedido y la constancia de pago o transferencia.</t>
  </si>
  <si>
    <t>A llenar por la Apafa</t>
  </si>
  <si>
    <t>Fecha recepción:</t>
  </si>
  <si>
    <t>Fecha de entrega:</t>
  </si>
  <si>
    <t>ORDEN DE PEDIDO DE ÚTILES -2019</t>
  </si>
  <si>
    <t>Cant.</t>
  </si>
  <si>
    <t>P.Unit.</t>
  </si>
  <si>
    <t>0893</t>
  </si>
  <si>
    <t>0068</t>
  </si>
  <si>
    <t>2066</t>
  </si>
  <si>
    <t>0597</t>
  </si>
  <si>
    <t>0183</t>
  </si>
  <si>
    <t>ACUARELA FABER (125011) (x12)</t>
  </si>
  <si>
    <t>BLOCK MACEDONIA ARCO IRIS A4 (40 hjs)</t>
  </si>
  <si>
    <t>BLOCK SKETCH BOOK  (25 hjs) - MARCA ALPHA X 25 HJS</t>
  </si>
  <si>
    <t xml:space="preserve">BLOCK STANDFORD D/CARTULINA 17 COLORES (30hjs) </t>
  </si>
  <si>
    <t>CRAYONES TRIANGULARES F.C D/CERA JUMBO GRIP X 12</t>
  </si>
  <si>
    <t>ESTUCHE DE PLUMONES DELGADO TRIANGUL CON GRIP X 20 FC</t>
  </si>
  <si>
    <t>GLITTER GLUE X 6 - UHU</t>
  </si>
  <si>
    <t>LAPIZ F.C TRIANG GRIP (111900) JUMBO B S/BORR GRIS</t>
  </si>
  <si>
    <t xml:space="preserve">MARCADOR F.C PERMANENTE WINNER P/MEDIA </t>
  </si>
  <si>
    <t>MARCADOR FABER JUMBO (47) P/GRUESA 3.6mm (x10) - ESTUCHE</t>
  </si>
  <si>
    <t>PAPEL TOALLA FACIAL KLEENEX (x50)</t>
  </si>
  <si>
    <t xml:space="preserve">PASTA P/MOLDEAR PLAY DOH (B6755) X 6 </t>
  </si>
  <si>
    <t>PLASTILINA EN BARRA JUMBO NEON X 12 -  FABER CASTEL</t>
  </si>
  <si>
    <t>PORTADOCUMENTO DELI D/PLAST A-4 C/LIGA</t>
  </si>
  <si>
    <t xml:space="preserve">TIJERA MAPED  TATOO PUNTA ROMA </t>
  </si>
  <si>
    <t>CINTA PEGAFAN CRISTALINO BLANCO 3/4 X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</si>
</sst>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mmmm\ d\,\ yyyy"/>
    <numFmt numFmtId="165" formatCode="_(* #,##0.00_);_(* \(#,##0.00\);_(* &quot;-&quot;??_);_(@_)"/>
    <numFmt numFmtId="166" formatCode="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News Gothic MT"/>
    </font>
    <font>
      <b/>
      <sz val="9"/>
      <name val="News Gothic MT"/>
      <family val="2"/>
    </font>
    <font>
      <sz val="9"/>
      <name val="News Gothic MT"/>
      <family val="2"/>
    </font>
    <font>
      <b/>
      <sz val="9"/>
      <name val="News Gothic MT"/>
    </font>
    <font>
      <i/>
      <sz val="9"/>
      <name val="News Gothic MT"/>
    </font>
    <font>
      <i/>
      <sz val="12"/>
      <name val="News Gothic MT"/>
    </font>
    <font>
      <b/>
      <sz val="10"/>
      <name val="News Gothic MT"/>
    </font>
    <font>
      <sz val="10"/>
      <name val="News Gothic MT"/>
    </font>
    <font>
      <i/>
      <sz val="14"/>
      <name val="News Gothic MT"/>
    </font>
    <font>
      <b/>
      <i/>
      <sz val="9"/>
      <color theme="1"/>
      <name val="News Gothic MT"/>
    </font>
    <font>
      <i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7"/>
      <name val="News Gothic MT"/>
    </font>
    <font>
      <sz val="8"/>
      <name val="News Gothic MT"/>
      <family val="2"/>
    </font>
    <font>
      <b/>
      <i/>
      <sz val="7"/>
      <name val="News Gothic MT"/>
    </font>
    <font>
      <b/>
      <sz val="8"/>
      <name val="News Gothic MT"/>
    </font>
    <font>
      <b/>
      <i/>
      <sz val="9"/>
      <name val="News Gothic MT"/>
    </font>
    <font>
      <b/>
      <sz val="11"/>
      <name val="News Gothic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quotePrefix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quotePrefix="1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left" vertical="center"/>
      <protection locked="0"/>
    </xf>
    <xf numFmtId="15" fontId="9" fillId="0" borderId="0" xfId="1" applyNumberFormat="1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5" borderId="1" xfId="0" applyNumberFormat="1" applyFont="1" applyFill="1" applyBorder="1" applyAlignment="1">
      <alignment horizontal="center" vertical="center"/>
    </xf>
    <xf numFmtId="43" fontId="4" fillId="0" borderId="6" xfId="1" applyFont="1" applyBorder="1" applyProtection="1"/>
    <xf numFmtId="0" fontId="12" fillId="0" borderId="1" xfId="0" applyFont="1" applyBorder="1" applyAlignment="1" applyProtection="1">
      <alignment horizontal="center" vertical="center"/>
    </xf>
    <xf numFmtId="43" fontId="4" fillId="0" borderId="1" xfId="1" applyFont="1" applyBorder="1" applyProtection="1"/>
    <xf numFmtId="0" fontId="13" fillId="5" borderId="1" xfId="0" applyFont="1" applyFill="1" applyBorder="1" applyAlignment="1">
      <alignment vertical="center"/>
    </xf>
    <xf numFmtId="2" fontId="13" fillId="5" borderId="1" xfId="0" applyNumberFormat="1" applyFont="1" applyFill="1" applyBorder="1" applyAlignment="1" applyProtection="1">
      <alignment horizontal="center" vertical="center"/>
      <protection locked="0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justify" vertical="center" wrapText="1"/>
    </xf>
    <xf numFmtId="2" fontId="15" fillId="5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left"/>
    </xf>
    <xf numFmtId="165" fontId="17" fillId="0" borderId="1" xfId="1" applyNumberFormat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/>
    </xf>
    <xf numFmtId="165" fontId="17" fillId="0" borderId="1" xfId="1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left"/>
    </xf>
    <xf numFmtId="2" fontId="17" fillId="0" borderId="1" xfId="1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fill"/>
    </xf>
    <xf numFmtId="37" fontId="4" fillId="0" borderId="10" xfId="0" applyNumberFormat="1" applyFont="1" applyBorder="1" applyAlignment="1" applyProtection="1">
      <alignment horizontal="fill"/>
    </xf>
    <xf numFmtId="37" fontId="5" fillId="0" borderId="10" xfId="0" applyNumberFormat="1" applyFont="1" applyBorder="1" applyAlignment="1" applyProtection="1">
      <alignment horizontal="fill"/>
    </xf>
    <xf numFmtId="166" fontId="4" fillId="0" borderId="10" xfId="2" applyNumberFormat="1" applyFont="1" applyBorder="1" applyProtection="1"/>
    <xf numFmtId="43" fontId="4" fillId="0" borderId="10" xfId="1" applyFont="1" applyBorder="1" applyProtection="1"/>
    <xf numFmtId="0" fontId="20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4" fillId="0" borderId="11" xfId="0" applyFont="1" applyBorder="1" applyProtection="1"/>
    <xf numFmtId="0" fontId="5" fillId="0" borderId="11" xfId="0" applyFont="1" applyBorder="1" applyProtection="1"/>
    <xf numFmtId="43" fontId="21" fillId="0" borderId="11" xfId="1" quotePrefix="1" applyFont="1" applyBorder="1" applyAlignment="1" applyProtection="1">
      <alignment horizontal="right" vertical="center"/>
    </xf>
    <xf numFmtId="43" fontId="21" fillId="0" borderId="3" xfId="1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Protection="1"/>
    <xf numFmtId="43" fontId="3" fillId="0" borderId="0" xfId="1" quotePrefix="1" applyFont="1" applyBorder="1" applyAlignment="1" applyProtection="1">
      <alignment horizontal="right" vertical="center"/>
    </xf>
    <xf numFmtId="43" fontId="4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Protection="1"/>
    <xf numFmtId="0" fontId="5" fillId="0" borderId="10" xfId="0" applyFont="1" applyBorder="1" applyProtection="1"/>
    <xf numFmtId="0" fontId="6" fillId="0" borderId="0" xfId="0" applyFont="1" applyAlignment="1" applyProtection="1">
      <alignment vertical="center"/>
    </xf>
    <xf numFmtId="0" fontId="15" fillId="0" borderId="1" xfId="0" applyFont="1" applyFill="1" applyBorder="1" applyAlignment="1">
      <alignment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left"/>
    </xf>
    <xf numFmtId="0" fontId="19" fillId="0" borderId="9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4" zoomScale="110" zoomScaleNormal="110" workbookViewId="0">
      <selection activeCell="A3" sqref="A3:G3"/>
    </sheetView>
  </sheetViews>
  <sheetFormatPr baseColWidth="10" defaultRowHeight="15"/>
  <cols>
    <col min="1" max="1" width="8.140625" customWidth="1"/>
    <col min="2" max="2" width="7.42578125" customWidth="1"/>
    <col min="3" max="3" width="51.140625" customWidth="1"/>
    <col min="4" max="4" width="6.5703125" bestFit="1" customWidth="1"/>
    <col min="5" max="5" width="6.7109375" customWidth="1"/>
    <col min="6" max="6" width="8.7109375" customWidth="1"/>
  </cols>
  <sheetData>
    <row r="1" spans="1:7">
      <c r="A1" s="1" t="s">
        <v>0</v>
      </c>
      <c r="B1" s="2"/>
      <c r="C1" s="3"/>
      <c r="D1" s="4"/>
      <c r="E1" s="5"/>
      <c r="F1" s="4"/>
      <c r="G1" s="4"/>
    </row>
    <row r="2" spans="1:7">
      <c r="A2" s="6"/>
      <c r="B2" s="7"/>
      <c r="C2" s="8"/>
      <c r="D2" s="4"/>
      <c r="E2" s="5"/>
      <c r="F2" s="9"/>
      <c r="G2" s="10"/>
    </row>
    <row r="3" spans="1:7" ht="15.75">
      <c r="A3" s="82" t="s">
        <v>52</v>
      </c>
      <c r="B3" s="82"/>
      <c r="C3" s="82"/>
      <c r="D3" s="82"/>
      <c r="E3" s="82"/>
      <c r="F3" s="82"/>
      <c r="G3" s="82"/>
    </row>
    <row r="4" spans="1:7">
      <c r="A4" s="11"/>
      <c r="B4" s="9"/>
      <c r="C4" s="4"/>
      <c r="D4" s="4"/>
      <c r="E4" s="5"/>
      <c r="F4" s="4"/>
      <c r="G4" s="4"/>
    </row>
    <row r="5" spans="1:7">
      <c r="A5" s="80" t="s">
        <v>1</v>
      </c>
      <c r="B5" s="12"/>
      <c r="C5" s="13"/>
      <c r="D5" s="4"/>
      <c r="E5" s="5"/>
      <c r="F5" s="4" t="s">
        <v>2</v>
      </c>
      <c r="G5" s="14">
        <f ca="1">TODAY()</f>
        <v>43500</v>
      </c>
    </row>
    <row r="6" spans="1:7">
      <c r="A6" s="80" t="s">
        <v>3</v>
      </c>
      <c r="B6" s="12"/>
      <c r="C6" s="13"/>
      <c r="D6" s="4"/>
      <c r="E6" s="5"/>
      <c r="F6" s="83"/>
      <c r="G6" s="83"/>
    </row>
    <row r="7" spans="1:7" ht="18.75">
      <c r="A7" s="80" t="s">
        <v>4</v>
      </c>
      <c r="B7" s="12"/>
      <c r="C7" s="13"/>
      <c r="D7" s="4" t="s">
        <v>5</v>
      </c>
      <c r="E7" s="5"/>
      <c r="F7" s="84" t="s">
        <v>6</v>
      </c>
      <c r="G7" s="85"/>
    </row>
    <row r="8" spans="1:7">
      <c r="A8" s="11"/>
      <c r="B8" s="15"/>
      <c r="C8" s="16" t="s">
        <v>7</v>
      </c>
      <c r="D8" s="4"/>
      <c r="E8" s="5"/>
      <c r="F8" s="17"/>
      <c r="G8" s="17"/>
    </row>
    <row r="9" spans="1:7" ht="15.75" thickBot="1">
      <c r="A9" s="18" t="s">
        <v>8</v>
      </c>
      <c r="B9" s="19" t="s">
        <v>9</v>
      </c>
      <c r="C9" s="20" t="s">
        <v>10</v>
      </c>
      <c r="D9" s="21" t="s">
        <v>11</v>
      </c>
      <c r="E9" s="21" t="s">
        <v>53</v>
      </c>
      <c r="F9" s="21" t="s">
        <v>54</v>
      </c>
      <c r="G9" s="21" t="s">
        <v>12</v>
      </c>
    </row>
    <row r="10" spans="1:7" ht="15" customHeight="1" thickTop="1">
      <c r="A10" s="22">
        <v>1</v>
      </c>
      <c r="B10" s="23" t="s">
        <v>55</v>
      </c>
      <c r="C10" s="24" t="s">
        <v>60</v>
      </c>
      <c r="D10" s="25" t="s">
        <v>13</v>
      </c>
      <c r="E10" s="26"/>
      <c r="F10" s="27">
        <v>9</v>
      </c>
      <c r="G10" s="28">
        <f t="shared" ref="G10:G32" si="0">+F10*E10</f>
        <v>0</v>
      </c>
    </row>
    <row r="11" spans="1:7" ht="15" customHeight="1">
      <c r="A11" s="29">
        <v>2</v>
      </c>
      <c r="B11" s="23" t="s">
        <v>56</v>
      </c>
      <c r="C11" s="24" t="s">
        <v>61</v>
      </c>
      <c r="D11" s="25" t="s">
        <v>13</v>
      </c>
      <c r="E11" s="26"/>
      <c r="F11" s="27">
        <v>9.8000000000000007</v>
      </c>
      <c r="G11" s="30">
        <f t="shared" si="0"/>
        <v>0</v>
      </c>
    </row>
    <row r="12" spans="1:7" ht="15" customHeight="1">
      <c r="A12" s="29">
        <v>3</v>
      </c>
      <c r="B12" s="23" t="s">
        <v>14</v>
      </c>
      <c r="C12" s="24" t="s">
        <v>62</v>
      </c>
      <c r="D12" s="25" t="s">
        <v>13</v>
      </c>
      <c r="E12" s="26"/>
      <c r="F12" s="27">
        <v>6.5</v>
      </c>
      <c r="G12" s="30">
        <f t="shared" si="0"/>
        <v>0</v>
      </c>
    </row>
    <row r="13" spans="1:7" ht="15" customHeight="1">
      <c r="A13" s="29">
        <v>4</v>
      </c>
      <c r="B13" s="23" t="s">
        <v>15</v>
      </c>
      <c r="C13" s="31" t="s">
        <v>63</v>
      </c>
      <c r="D13" s="25" t="s">
        <v>13</v>
      </c>
      <c r="E13" s="32"/>
      <c r="F13" s="27">
        <v>16.5</v>
      </c>
      <c r="G13" s="30">
        <f t="shared" si="0"/>
        <v>0</v>
      </c>
    </row>
    <row r="14" spans="1:7" ht="15" customHeight="1">
      <c r="A14" s="29">
        <v>5</v>
      </c>
      <c r="B14" s="33" t="s">
        <v>16</v>
      </c>
      <c r="C14" s="24" t="s">
        <v>17</v>
      </c>
      <c r="D14" s="34" t="s">
        <v>13</v>
      </c>
      <c r="E14" s="26"/>
      <c r="F14" s="27">
        <v>1.3</v>
      </c>
      <c r="G14" s="30">
        <f t="shared" si="0"/>
        <v>0</v>
      </c>
    </row>
    <row r="15" spans="1:7" ht="15" customHeight="1">
      <c r="A15" s="29">
        <v>6</v>
      </c>
      <c r="B15" s="23" t="s">
        <v>18</v>
      </c>
      <c r="C15" s="24" t="s">
        <v>19</v>
      </c>
      <c r="D15" s="25" t="s">
        <v>13</v>
      </c>
      <c r="E15" s="26"/>
      <c r="F15" s="27">
        <v>6</v>
      </c>
      <c r="G15" s="30">
        <f t="shared" si="0"/>
        <v>0</v>
      </c>
    </row>
    <row r="16" spans="1:7" ht="15" customHeight="1">
      <c r="A16" s="29">
        <v>7</v>
      </c>
      <c r="B16" s="23" t="s">
        <v>20</v>
      </c>
      <c r="C16" s="35" t="s">
        <v>21</v>
      </c>
      <c r="D16" s="25" t="s">
        <v>13</v>
      </c>
      <c r="E16" s="26"/>
      <c r="F16" s="27">
        <v>2.9</v>
      </c>
      <c r="G16" s="30">
        <f t="shared" si="0"/>
        <v>0</v>
      </c>
    </row>
    <row r="17" spans="1:7" ht="15" customHeight="1">
      <c r="A17" s="29">
        <v>8</v>
      </c>
      <c r="B17" s="33" t="s">
        <v>22</v>
      </c>
      <c r="C17" s="81" t="s">
        <v>23</v>
      </c>
      <c r="D17" s="25" t="s">
        <v>13</v>
      </c>
      <c r="E17" s="36"/>
      <c r="F17" s="27">
        <v>16</v>
      </c>
      <c r="G17" s="30">
        <f t="shared" si="0"/>
        <v>0</v>
      </c>
    </row>
    <row r="18" spans="1:7" ht="15" customHeight="1">
      <c r="A18" s="29">
        <v>9</v>
      </c>
      <c r="B18" s="23" t="s">
        <v>24</v>
      </c>
      <c r="C18" s="24" t="s">
        <v>64</v>
      </c>
      <c r="D18" s="25" t="s">
        <v>13</v>
      </c>
      <c r="E18" s="26"/>
      <c r="F18" s="27">
        <v>4.5999999999999996</v>
      </c>
      <c r="G18" s="30">
        <f t="shared" si="0"/>
        <v>0</v>
      </c>
    </row>
    <row r="19" spans="1:7" ht="15" customHeight="1">
      <c r="A19" s="29">
        <v>10</v>
      </c>
      <c r="B19" s="37" t="s">
        <v>25</v>
      </c>
      <c r="C19" s="38" t="s">
        <v>65</v>
      </c>
      <c r="D19" s="39" t="s">
        <v>13</v>
      </c>
      <c r="E19" s="40"/>
      <c r="F19" s="41">
        <v>16.899999999999999</v>
      </c>
      <c r="G19" s="30">
        <f t="shared" si="0"/>
        <v>0</v>
      </c>
    </row>
    <row r="20" spans="1:7" ht="15" customHeight="1">
      <c r="A20" s="29">
        <v>11</v>
      </c>
      <c r="B20" s="23" t="s">
        <v>57</v>
      </c>
      <c r="C20" s="24" t="s">
        <v>66</v>
      </c>
      <c r="D20" s="25" t="s">
        <v>13</v>
      </c>
      <c r="E20" s="26"/>
      <c r="F20" s="27">
        <v>13</v>
      </c>
      <c r="G20" s="30">
        <f t="shared" si="0"/>
        <v>0</v>
      </c>
    </row>
    <row r="21" spans="1:7" ht="15" customHeight="1">
      <c r="A21" s="29">
        <v>12</v>
      </c>
      <c r="B21" s="23" t="s">
        <v>26</v>
      </c>
      <c r="C21" s="24" t="s">
        <v>67</v>
      </c>
      <c r="D21" s="25" t="s">
        <v>13</v>
      </c>
      <c r="E21" s="26"/>
      <c r="F21" s="27">
        <v>5.5</v>
      </c>
      <c r="G21" s="30">
        <f t="shared" si="0"/>
        <v>0</v>
      </c>
    </row>
    <row r="22" spans="1:7" ht="15" customHeight="1">
      <c r="A22" s="29">
        <v>13</v>
      </c>
      <c r="B22" s="23" t="s">
        <v>27</v>
      </c>
      <c r="C22" s="24" t="s">
        <v>28</v>
      </c>
      <c r="D22" s="25" t="s">
        <v>13</v>
      </c>
      <c r="E22" s="26"/>
      <c r="F22" s="27">
        <v>9</v>
      </c>
      <c r="G22" s="30">
        <f t="shared" si="0"/>
        <v>0</v>
      </c>
    </row>
    <row r="23" spans="1:7" ht="15" customHeight="1">
      <c r="A23" s="29">
        <v>14</v>
      </c>
      <c r="B23" s="23" t="s">
        <v>29</v>
      </c>
      <c r="C23" s="24" t="s">
        <v>30</v>
      </c>
      <c r="D23" s="25" t="s">
        <v>13</v>
      </c>
      <c r="E23" s="26"/>
      <c r="F23" s="27">
        <v>1.9</v>
      </c>
      <c r="G23" s="30">
        <f t="shared" si="0"/>
        <v>0</v>
      </c>
    </row>
    <row r="24" spans="1:7" ht="15" customHeight="1">
      <c r="A24" s="29">
        <v>15</v>
      </c>
      <c r="B24" s="23" t="s">
        <v>31</v>
      </c>
      <c r="C24" s="42" t="s">
        <v>68</v>
      </c>
      <c r="D24" s="25" t="s">
        <v>13</v>
      </c>
      <c r="E24" s="26"/>
      <c r="F24" s="27">
        <v>3.9</v>
      </c>
      <c r="G24" s="30">
        <f t="shared" si="0"/>
        <v>0</v>
      </c>
    </row>
    <row r="25" spans="1:7" ht="15" customHeight="1">
      <c r="A25" s="29">
        <v>16</v>
      </c>
      <c r="B25" s="23" t="s">
        <v>32</v>
      </c>
      <c r="C25" s="24" t="s">
        <v>69</v>
      </c>
      <c r="D25" s="25" t="s">
        <v>13</v>
      </c>
      <c r="E25" s="26"/>
      <c r="F25" s="27">
        <v>29</v>
      </c>
      <c r="G25" s="30">
        <f t="shared" si="0"/>
        <v>0</v>
      </c>
    </row>
    <row r="26" spans="1:7" ht="15" customHeight="1">
      <c r="A26" s="29">
        <v>17</v>
      </c>
      <c r="B26" s="23" t="s">
        <v>33</v>
      </c>
      <c r="C26" s="24" t="s">
        <v>34</v>
      </c>
      <c r="D26" s="25" t="s">
        <v>13</v>
      </c>
      <c r="E26" s="26"/>
      <c r="F26" s="27">
        <v>3</v>
      </c>
      <c r="G26" s="30">
        <f t="shared" si="0"/>
        <v>0</v>
      </c>
    </row>
    <row r="27" spans="1:7" ht="15" customHeight="1">
      <c r="A27" s="29">
        <v>18</v>
      </c>
      <c r="B27" s="33" t="s">
        <v>35</v>
      </c>
      <c r="C27" s="42" t="s">
        <v>36</v>
      </c>
      <c r="D27" s="25" t="s">
        <v>13</v>
      </c>
      <c r="E27" s="26"/>
      <c r="F27" s="27">
        <v>9</v>
      </c>
      <c r="G27" s="30">
        <f t="shared" si="0"/>
        <v>0</v>
      </c>
    </row>
    <row r="28" spans="1:7" ht="15" customHeight="1">
      <c r="A28" s="29">
        <v>19</v>
      </c>
      <c r="B28" s="23" t="s">
        <v>37</v>
      </c>
      <c r="C28" s="24" t="s">
        <v>70</v>
      </c>
      <c r="D28" s="25" t="s">
        <v>13</v>
      </c>
      <c r="E28" s="26"/>
      <c r="F28" s="27">
        <v>6.7</v>
      </c>
      <c r="G28" s="30">
        <f t="shared" si="0"/>
        <v>0</v>
      </c>
    </row>
    <row r="29" spans="1:7" ht="15" customHeight="1">
      <c r="A29" s="29">
        <v>20</v>
      </c>
      <c r="B29" s="33" t="s">
        <v>38</v>
      </c>
      <c r="C29" s="42" t="s">
        <v>71</v>
      </c>
      <c r="D29" s="25" t="s">
        <v>13</v>
      </c>
      <c r="E29" s="26"/>
      <c r="F29" s="27">
        <v>26.4</v>
      </c>
      <c r="G29" s="30">
        <f t="shared" si="0"/>
        <v>0</v>
      </c>
    </row>
    <row r="30" spans="1:7" ht="15" customHeight="1">
      <c r="A30" s="29">
        <v>21</v>
      </c>
      <c r="B30" s="23" t="s">
        <v>39</v>
      </c>
      <c r="C30" s="24" t="s">
        <v>72</v>
      </c>
      <c r="D30" s="25" t="s">
        <v>13</v>
      </c>
      <c r="E30" s="26"/>
      <c r="F30" s="27">
        <v>4.3</v>
      </c>
      <c r="G30" s="30">
        <f t="shared" si="0"/>
        <v>0</v>
      </c>
    </row>
    <row r="31" spans="1:7" ht="15" customHeight="1">
      <c r="A31" s="29">
        <v>22</v>
      </c>
      <c r="B31" s="33" t="s">
        <v>58</v>
      </c>
      <c r="C31" s="24" t="s">
        <v>73</v>
      </c>
      <c r="D31" s="34" t="s">
        <v>13</v>
      </c>
      <c r="E31" s="26"/>
      <c r="F31" s="27">
        <v>4</v>
      </c>
      <c r="G31" s="30">
        <f t="shared" si="0"/>
        <v>0</v>
      </c>
    </row>
    <row r="32" spans="1:7" ht="15" customHeight="1">
      <c r="A32" s="29">
        <v>23</v>
      </c>
      <c r="B32" s="23" t="s">
        <v>59</v>
      </c>
      <c r="C32" s="24" t="s">
        <v>74</v>
      </c>
      <c r="D32" s="25" t="s">
        <v>13</v>
      </c>
      <c r="E32" s="26"/>
      <c r="F32" s="27">
        <v>5</v>
      </c>
      <c r="G32" s="30">
        <f t="shared" si="0"/>
        <v>0</v>
      </c>
    </row>
    <row r="33" spans="1:7" ht="15" customHeight="1">
      <c r="A33" s="43"/>
      <c r="B33" s="44"/>
      <c r="C33" s="45"/>
      <c r="D33" s="46"/>
      <c r="E33" s="47"/>
      <c r="F33" s="46"/>
      <c r="G33" s="30"/>
    </row>
    <row r="34" spans="1:7" ht="15" customHeight="1">
      <c r="A34" s="48"/>
      <c r="B34" s="86" t="s">
        <v>40</v>
      </c>
      <c r="C34" s="87"/>
      <c r="D34" s="49"/>
      <c r="E34" s="47"/>
      <c r="F34" s="49"/>
      <c r="G34" s="30"/>
    </row>
    <row r="35" spans="1:7" ht="15" customHeight="1">
      <c r="A35" s="43">
        <v>1</v>
      </c>
      <c r="B35" s="50" t="s">
        <v>41</v>
      </c>
      <c r="C35" s="51" t="s">
        <v>75</v>
      </c>
      <c r="D35" s="49" t="s">
        <v>13</v>
      </c>
      <c r="E35" s="26"/>
      <c r="F35" s="52">
        <v>1.5</v>
      </c>
      <c r="G35" s="30">
        <f>+F35*E35</f>
        <v>0</v>
      </c>
    </row>
    <row r="36" spans="1:7" ht="15" customHeight="1">
      <c r="A36" s="43">
        <f>+A35+1</f>
        <v>2</v>
      </c>
      <c r="B36" s="50" t="s">
        <v>42</v>
      </c>
      <c r="C36" s="51" t="s">
        <v>43</v>
      </c>
      <c r="D36" s="49" t="s">
        <v>13</v>
      </c>
      <c r="E36" s="26"/>
      <c r="F36" s="52">
        <v>4.5</v>
      </c>
      <c r="G36" s="30">
        <f>+F36*E36</f>
        <v>0</v>
      </c>
    </row>
    <row r="37" spans="1:7" ht="15" customHeight="1">
      <c r="A37" s="43">
        <f>+A36+1</f>
        <v>3</v>
      </c>
      <c r="B37" s="50" t="s">
        <v>44</v>
      </c>
      <c r="C37" s="51" t="s">
        <v>45</v>
      </c>
      <c r="D37" s="49" t="s">
        <v>13</v>
      </c>
      <c r="E37" s="26"/>
      <c r="F37" s="52">
        <v>8.9</v>
      </c>
      <c r="G37" s="30">
        <f>+F37*E37</f>
        <v>0</v>
      </c>
    </row>
    <row r="38" spans="1:7">
      <c r="A38" s="53"/>
      <c r="B38" s="54"/>
      <c r="C38" s="55"/>
      <c r="D38" s="56"/>
      <c r="E38" s="57"/>
      <c r="F38" s="58"/>
      <c r="G38" s="59"/>
    </row>
    <row r="39" spans="1:7">
      <c r="A39" s="60"/>
      <c r="B39" s="61"/>
      <c r="C39" s="62"/>
      <c r="D39" s="62"/>
      <c r="E39" s="63"/>
      <c r="F39" s="64" t="s">
        <v>46</v>
      </c>
      <c r="G39" s="65">
        <f>SUM(G10:G38)</f>
        <v>0</v>
      </c>
    </row>
    <row r="40" spans="1:7">
      <c r="A40" s="66"/>
      <c r="B40" s="67"/>
      <c r="C40" s="4"/>
      <c r="D40" s="68"/>
      <c r="E40" s="69"/>
      <c r="F40" s="70"/>
      <c r="G40" s="71"/>
    </row>
    <row r="41" spans="1:7">
      <c r="A41" s="72" t="s">
        <v>47</v>
      </c>
      <c r="B41" s="73"/>
      <c r="C41" s="73"/>
      <c r="D41" s="4"/>
      <c r="E41" s="5"/>
      <c r="F41" s="4"/>
      <c r="G41" s="4"/>
    </row>
    <row r="42" spans="1:7">
      <c r="A42" s="72" t="s">
        <v>48</v>
      </c>
      <c r="B42" s="73"/>
      <c r="C42" s="73"/>
      <c r="D42" s="4"/>
      <c r="E42" s="5"/>
      <c r="F42" s="4"/>
      <c r="G42" s="4"/>
    </row>
    <row r="43" spans="1:7">
      <c r="A43" s="74"/>
      <c r="B43" s="73"/>
      <c r="C43" s="73"/>
      <c r="D43" s="4"/>
      <c r="E43" s="5"/>
      <c r="F43" s="4"/>
      <c r="G43" s="4"/>
    </row>
    <row r="44" spans="1:7">
      <c r="A44" s="75" t="s">
        <v>49</v>
      </c>
      <c r="B44" s="76"/>
      <c r="C44" s="77"/>
      <c r="D44" s="78"/>
      <c r="E44" s="79"/>
      <c r="F44" s="78"/>
      <c r="G44" s="4"/>
    </row>
    <row r="45" spans="1:7">
      <c r="A45" s="74" t="s">
        <v>50</v>
      </c>
      <c r="B45" s="73"/>
      <c r="C45" s="73"/>
      <c r="D45" s="4"/>
      <c r="E45" s="5"/>
      <c r="F45" s="4"/>
      <c r="G45" s="4"/>
    </row>
    <row r="46" spans="1:7">
      <c r="A46" s="88" t="s">
        <v>51</v>
      </c>
      <c r="B46" s="88"/>
      <c r="C46" s="88"/>
      <c r="D46" s="4"/>
      <c r="E46" s="5"/>
      <c r="F46" s="4"/>
      <c r="G46" s="4"/>
    </row>
  </sheetData>
  <sheetProtection password="F2C4" sheet="1" objects="1" scenarios="1"/>
  <mergeCells count="5">
    <mergeCell ref="A3:G3"/>
    <mergeCell ref="F6:G6"/>
    <mergeCell ref="F7:G7"/>
    <mergeCell ref="B34:C34"/>
    <mergeCell ref="A46:C46"/>
  </mergeCells>
  <pageMargins left="0.31496062992125984" right="0.19685039370078741" top="0.35433070866141736" bottom="0.47244094488188981" header="0.27559055118110237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Borda León</dc:creator>
  <cp:lastModifiedBy>Wilfredo Chacón Rengifo</cp:lastModifiedBy>
  <cp:lastPrinted>2019-02-01T19:19:19Z</cp:lastPrinted>
  <dcterms:created xsi:type="dcterms:W3CDTF">2019-02-01T00:33:57Z</dcterms:created>
  <dcterms:modified xsi:type="dcterms:W3CDTF">2019-02-04T19:43:34Z</dcterms:modified>
</cp:coreProperties>
</file>